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125"/>
  </bookViews>
  <sheets>
    <sheet name="主材费用" sheetId="2" r:id="rId1"/>
    <sheet name="设备主材 (2)" sheetId="1" r:id="rId2"/>
  </sheets>
  <definedNames>
    <definedName name="_xlnm.Print_Area" localSheetId="1">'设备主材 (2)'!$A$1:$H$33</definedName>
    <definedName name="_xlnm.Print_Titles" localSheetId="1">'设备主材 (2)'!$1:$3</definedName>
    <definedName name="_xlnm.Print_Area" localSheetId="0">主材费用!$A$1:$H$32</definedName>
    <definedName name="_xlnm.Print_Titles" localSheetId="0">主材费用!$1:$3</definedName>
  </definedNames>
  <calcPr calcId="144525" fullCalcOnLoad="1"/>
</workbook>
</file>

<file path=xl/comments1.xml><?xml version="1.0" encoding="utf-8"?>
<comments xmlns="http://schemas.openxmlformats.org/spreadsheetml/2006/main">
  <authors>
    <author>微软用户</author>
    <author>Administrator</author>
  </authors>
  <commentList>
    <comment ref="A1" authorId="0">
      <text>
        <r>
          <rPr>
            <sz val="9"/>
            <rFont val="宋体"/>
            <charset val="134"/>
          </rPr>
          <t>微软用户:
18号、宋体、加粗，项目编码左对齐，单位居中对齐，小写数字靠右对齐</t>
        </r>
      </text>
    </comment>
    <comment ref="A32" authorId="1">
      <text>
        <r>
          <rPr>
            <sz val="9"/>
            <rFont val="宋体"/>
            <charset val="134"/>
          </rPr>
          <t>Administrator:
是否加编号</t>
        </r>
      </text>
    </comment>
  </commentList>
</comments>
</file>

<file path=xl/comments2.xml><?xml version="1.0" encoding="utf-8"?>
<comments xmlns="http://schemas.openxmlformats.org/spreadsheetml/2006/main">
  <authors>
    <author>微软用户</author>
    <author>Administrator</author>
  </authors>
  <commentList>
    <comment ref="A1" authorId="0">
      <text>
        <r>
          <rPr>
            <sz val="9"/>
            <rFont val="宋体"/>
            <charset val="134"/>
          </rPr>
          <t>微软用户:
18号、宋体、加粗，项目编码左对齐，单位居中对齐，小写数字靠右对齐</t>
        </r>
      </text>
    </comment>
    <comment ref="A33" authorId="1">
      <text>
        <r>
          <rPr>
            <sz val="9"/>
            <rFont val="宋体"/>
            <charset val="134"/>
          </rPr>
          <t>Administrator:
是否加编号</t>
        </r>
      </text>
    </comment>
  </commentList>
</comments>
</file>

<file path=xl/sharedStrings.xml><?xml version="1.0" encoding="utf-8"?>
<sst xmlns="http://schemas.openxmlformats.org/spreadsheetml/2006/main" count="171" uniqueCount="41">
  <si>
    <t>清单控制价明细表</t>
  </si>
  <si>
    <t>服务名称:电气防火安全检测和消防设施年度检测服务项目-设备主材</t>
  </si>
  <si>
    <t>序号</t>
  </si>
  <si>
    <t>工 程 项 目</t>
  </si>
  <si>
    <t>工作内容</t>
  </si>
  <si>
    <t>单位</t>
  </si>
  <si>
    <t>工程量</t>
  </si>
  <si>
    <t>单 价（含税）</t>
  </si>
  <si>
    <t>合 价
（含税）</t>
  </si>
  <si>
    <t>备注</t>
  </si>
  <si>
    <t>一</t>
  </si>
  <si>
    <t>控制价明细</t>
  </si>
  <si>
    <t>消防报警系统</t>
  </si>
  <si>
    <t>智能型感烟探测器</t>
  </si>
  <si>
    <t>对检测出有问题的设备进行更换</t>
  </si>
  <si>
    <t>只</t>
  </si>
  <si>
    <t>紧急启动按钮</t>
  </si>
  <si>
    <t>个</t>
  </si>
  <si>
    <t>智能型感温探测器</t>
  </si>
  <si>
    <t xml:space="preserve">智能型防爆感烟探测器 </t>
  </si>
  <si>
    <t>线型光束感烟探测器（接收器、发射器）</t>
  </si>
  <si>
    <t>手动报警按钮（带电话插孔）</t>
  </si>
  <si>
    <t>消火栓报警按钮</t>
  </si>
  <si>
    <t>声光报警装置</t>
  </si>
  <si>
    <t>台</t>
  </si>
  <si>
    <t>控制模块 C</t>
  </si>
  <si>
    <t xml:space="preserve">信号输入模块 M  </t>
  </si>
  <si>
    <t>总线隔离器</t>
  </si>
  <si>
    <t xml:space="preserve">火灾显示盘 D  </t>
  </si>
  <si>
    <t>火灾报警扬声器</t>
  </si>
  <si>
    <t>防火门监控系统</t>
  </si>
  <si>
    <t>防火门监控模块</t>
  </si>
  <si>
    <t>消防设备电源监控系统</t>
  </si>
  <si>
    <t>监控区域模块</t>
  </si>
  <si>
    <t>电压信号传感器</t>
  </si>
  <si>
    <t>漏电火灾报警系统</t>
  </si>
  <si>
    <t>火灾探测器</t>
  </si>
  <si>
    <t>气体灭火系统</t>
  </si>
  <si>
    <t>放气指示灯</t>
  </si>
  <si>
    <t>汇总</t>
  </si>
  <si>
    <t>可燃气体探测器(防爆)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</si>
</sst>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  <numFmt numFmtId="179" formatCode="0_);[Red]\(0\)"/>
    <numFmt numFmtId="180" formatCode="0;_堀"/>
  </numFmts>
  <fonts count="32">
    <font>
      <sz val="12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b/>
      <sz val="18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0" borderId="0"/>
    <xf numFmtId="0" fontId="12" fillId="6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5" fillId="15" borderId="6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7" fillId="0" borderId="0"/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7" fillId="0" borderId="0"/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0" borderId="0"/>
    <xf numFmtId="0" fontId="15" fillId="27" borderId="0" applyNumberFormat="0" applyBorder="0" applyAlignment="0" applyProtection="0">
      <alignment vertical="center"/>
    </xf>
    <xf numFmtId="0" fontId="7" fillId="0" borderId="0"/>
    <xf numFmtId="0" fontId="15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7" fillId="0" borderId="0"/>
    <xf numFmtId="0" fontId="7" fillId="0" borderId="0"/>
  </cellStyleXfs>
  <cellXfs count="153">
    <xf numFmtId="0" fontId="0" fillId="0" borderId="0" xfId="0">
      <alignment vertical="center"/>
    </xf>
    <xf numFmtId="0" fontId="1" fillId="0" borderId="0" xfId="18" applyFont="1" applyFill="1" applyAlignment="1">
      <alignment vertical="center" wrapText="1"/>
    </xf>
    <xf numFmtId="0" fontId="2" fillId="0" borderId="0" xfId="18" applyFont="1" applyFill="1" applyAlignment="1">
      <alignment vertical="center" wrapText="1"/>
    </xf>
    <xf numFmtId="0" fontId="3" fillId="0" borderId="1" xfId="18" applyFont="1" applyFill="1" applyBorder="1" applyAlignment="1">
      <alignment horizontal="center" vertical="center" wrapText="1"/>
    </xf>
    <xf numFmtId="0" fontId="4" fillId="0" borderId="0" xfId="18" applyFont="1" applyFill="1" applyAlignment="1">
      <alignment vertical="center" wrapText="1"/>
    </xf>
    <xf numFmtId="0" fontId="5" fillId="2" borderId="0" xfId="18" applyFont="1" applyFill="1" applyAlignment="1">
      <alignment horizontal="center" vertical="center" wrapText="1"/>
    </xf>
    <xf numFmtId="0" fontId="6" fillId="0" borderId="0" xfId="18" applyFont="1" applyFill="1" applyAlignment="1">
      <alignment horizontal="center" vertical="center" wrapText="1"/>
    </xf>
    <xf numFmtId="0" fontId="6" fillId="0" borderId="0" xfId="18" applyFont="1" applyFill="1" applyAlignment="1">
      <alignment vertical="center" wrapText="1"/>
    </xf>
    <xf numFmtId="0" fontId="7" fillId="0" borderId="1" xfId="18" applyFont="1" applyFill="1" applyBorder="1" applyAlignment="1">
      <alignment vertical="center" wrapText="1"/>
    </xf>
    <xf numFmtId="0" fontId="3" fillId="0" borderId="0" xfId="18" applyFont="1" applyFill="1" applyAlignment="1">
      <alignment vertical="center" wrapText="1"/>
    </xf>
    <xf numFmtId="0" fontId="3" fillId="0" borderId="0" xfId="18" applyFont="1" applyFill="1" applyAlignment="1">
      <alignment horizontal="center" vertical="center" wrapText="1"/>
    </xf>
    <xf numFmtId="0" fontId="6" fillId="0" borderId="0" xfId="18" applyFont="1" applyFill="1" applyBorder="1" applyAlignment="1">
      <alignment vertical="center" wrapText="1"/>
    </xf>
    <xf numFmtId="0" fontId="3" fillId="0" borderId="0" xfId="18" applyFont="1" applyFill="1" applyBorder="1" applyAlignment="1">
      <alignment horizontal="center" vertical="center" wrapText="1"/>
    </xf>
    <xf numFmtId="0" fontId="0" fillId="0" borderId="0" xfId="18" applyFont="1" applyFill="1" applyAlignment="1">
      <alignment horizontal="center" vertical="center" wrapText="1"/>
    </xf>
    <xf numFmtId="0" fontId="0" fillId="0" borderId="0" xfId="18" applyNumberFormat="1" applyFont="1" applyFill="1" applyAlignment="1">
      <alignment horizontal="center" vertical="center" wrapText="1"/>
    </xf>
    <xf numFmtId="176" fontId="0" fillId="0" borderId="0" xfId="18" applyNumberFormat="1" applyFont="1" applyFill="1" applyAlignment="1">
      <alignment horizontal="right" vertical="center" wrapText="1"/>
    </xf>
    <xf numFmtId="177" fontId="0" fillId="0" borderId="0" xfId="18" applyNumberFormat="1" applyFont="1" applyFill="1" applyAlignment="1">
      <alignment horizontal="right" vertical="center" wrapText="1"/>
    </xf>
    <xf numFmtId="0" fontId="0" fillId="0" borderId="0" xfId="18" applyFont="1" applyFill="1" applyAlignment="1">
      <alignment vertical="center" wrapText="1"/>
    </xf>
    <xf numFmtId="0" fontId="8" fillId="0" borderId="0" xfId="18" applyFont="1" applyFill="1" applyAlignment="1">
      <alignment horizontal="center" vertical="center" wrapText="1"/>
    </xf>
    <xf numFmtId="176" fontId="8" fillId="0" borderId="0" xfId="18" applyNumberFormat="1" applyFont="1" applyFill="1" applyAlignment="1">
      <alignment horizontal="center" vertical="center" wrapText="1"/>
    </xf>
    <xf numFmtId="49" fontId="3" fillId="0" borderId="0" xfId="18" applyNumberFormat="1" applyFont="1" applyFill="1" applyBorder="1" applyAlignment="1">
      <alignment horizontal="left" vertical="center"/>
    </xf>
    <xf numFmtId="176" fontId="3" fillId="0" borderId="0" xfId="18" applyNumberFormat="1" applyFont="1" applyFill="1" applyBorder="1" applyAlignment="1">
      <alignment horizontal="left" vertical="center"/>
    </xf>
    <xf numFmtId="0" fontId="5" fillId="0" borderId="0" xfId="18" applyFont="1" applyFill="1" applyBorder="1" applyAlignment="1">
      <alignment horizontal="left" vertical="center" wrapText="1"/>
    </xf>
    <xf numFmtId="176" fontId="3" fillId="0" borderId="1" xfId="18" applyNumberFormat="1" applyFont="1" applyFill="1" applyBorder="1" applyAlignment="1">
      <alignment horizontal="center" vertical="center" wrapText="1"/>
    </xf>
    <xf numFmtId="177" fontId="3" fillId="0" borderId="1" xfId="18" applyNumberFormat="1" applyFont="1" applyFill="1" applyBorder="1" applyAlignment="1">
      <alignment horizontal="center" vertical="center" wrapText="1"/>
    </xf>
    <xf numFmtId="178" fontId="3" fillId="0" borderId="1" xfId="18" applyNumberFormat="1" applyFont="1" applyFill="1" applyBorder="1" applyAlignment="1">
      <alignment horizontal="center" vertical="center" wrapText="1"/>
    </xf>
    <xf numFmtId="0" fontId="3" fillId="3" borderId="2" xfId="18" applyFont="1" applyFill="1" applyBorder="1" applyAlignment="1">
      <alignment horizontal="center" vertical="center" wrapText="1"/>
    </xf>
    <xf numFmtId="0" fontId="3" fillId="3" borderId="2" xfId="18" applyFont="1" applyFill="1" applyBorder="1" applyAlignment="1">
      <alignment horizontal="left" vertical="center" wrapText="1"/>
    </xf>
    <xf numFmtId="176" fontId="3" fillId="3" borderId="2" xfId="18" applyNumberFormat="1" applyFont="1" applyFill="1" applyBorder="1" applyAlignment="1">
      <alignment horizontal="right" vertical="center" wrapText="1"/>
    </xf>
    <xf numFmtId="177" fontId="3" fillId="3" borderId="2" xfId="18" applyNumberFormat="1" applyFont="1" applyFill="1" applyBorder="1" applyAlignment="1">
      <alignment horizontal="right" vertical="center" wrapText="1"/>
    </xf>
    <xf numFmtId="178" fontId="3" fillId="3" borderId="2" xfId="18" applyNumberFormat="1" applyFont="1" applyFill="1" applyBorder="1" applyAlignment="1">
      <alignment horizontal="right" vertical="center" wrapText="1"/>
    </xf>
    <xf numFmtId="0" fontId="5" fillId="0" borderId="1" xfId="18" applyFont="1" applyFill="1" applyBorder="1" applyAlignment="1">
      <alignment horizontal="center" vertical="center" wrapText="1"/>
    </xf>
    <xf numFmtId="0" fontId="9" fillId="0" borderId="1" xfId="18" applyFont="1" applyBorder="1" applyAlignment="1">
      <alignment horizontal="left" vertical="center" wrapText="1"/>
    </xf>
    <xf numFmtId="0" fontId="10" fillId="0" borderId="1" xfId="18" applyFont="1" applyBorder="1" applyAlignment="1">
      <alignment horizontal="left" vertical="center" wrapText="1"/>
    </xf>
    <xf numFmtId="0" fontId="10" fillId="0" borderId="1" xfId="18" applyFont="1" applyBorder="1" applyAlignment="1">
      <alignment horizontal="center" vertical="center" wrapText="1"/>
    </xf>
    <xf numFmtId="176" fontId="10" fillId="0" borderId="1" xfId="18" applyNumberFormat="1" applyFont="1" applyBorder="1" applyAlignment="1">
      <alignment horizontal="center" vertical="center" wrapText="1"/>
    </xf>
    <xf numFmtId="176" fontId="10" fillId="0" borderId="1" xfId="18" applyNumberFormat="1" applyFont="1" applyBorder="1" applyAlignment="1">
      <alignment vertical="center" wrapText="1"/>
    </xf>
    <xf numFmtId="0" fontId="5" fillId="4" borderId="1" xfId="18" applyFont="1" applyFill="1" applyBorder="1" applyAlignment="1">
      <alignment horizontal="center" vertical="center" wrapText="1"/>
    </xf>
    <xf numFmtId="0" fontId="10" fillId="4" borderId="1" xfId="18" applyFont="1" applyFill="1" applyBorder="1" applyAlignment="1">
      <alignment horizontal="left" vertical="center" wrapText="1"/>
    </xf>
    <xf numFmtId="0" fontId="10" fillId="4" borderId="1" xfId="18" applyFont="1" applyFill="1" applyBorder="1" applyAlignment="1">
      <alignment horizontal="center" vertical="center" wrapText="1"/>
    </xf>
    <xf numFmtId="176" fontId="10" fillId="4" borderId="1" xfId="18" applyNumberFormat="1" applyFont="1" applyFill="1" applyBorder="1" applyAlignment="1">
      <alignment horizontal="center" vertical="center" wrapText="1"/>
    </xf>
    <xf numFmtId="176" fontId="10" fillId="4" borderId="1" xfId="18" applyNumberFormat="1" applyFont="1" applyFill="1" applyBorder="1" applyAlignment="1">
      <alignment vertical="center" wrapText="1"/>
    </xf>
    <xf numFmtId="0" fontId="3" fillId="5" borderId="1" xfId="18" applyFont="1" applyFill="1" applyBorder="1" applyAlignment="1">
      <alignment horizontal="center" vertical="center" wrapText="1"/>
    </xf>
    <xf numFmtId="0" fontId="3" fillId="5" borderId="1" xfId="57" applyFont="1" applyFill="1" applyBorder="1" applyAlignment="1">
      <alignment horizontal="center" vertical="center" wrapText="1"/>
    </xf>
    <xf numFmtId="0" fontId="3" fillId="5" borderId="3" xfId="57" applyFont="1" applyFill="1" applyBorder="1" applyAlignment="1">
      <alignment horizontal="center" vertical="center" wrapText="1"/>
    </xf>
    <xf numFmtId="0" fontId="3" fillId="5" borderId="4" xfId="57" applyFont="1" applyFill="1" applyBorder="1" applyAlignment="1">
      <alignment horizontal="center" vertical="center" wrapText="1"/>
    </xf>
    <xf numFmtId="0" fontId="3" fillId="5" borderId="5" xfId="57" applyFont="1" applyFill="1" applyBorder="1" applyAlignment="1">
      <alignment horizontal="center" vertical="center" wrapText="1"/>
    </xf>
    <xf numFmtId="176" fontId="3" fillId="5" borderId="1" xfId="18" applyNumberFormat="1" applyFont="1" applyFill="1" applyBorder="1" applyAlignment="1">
      <alignment horizontal="right" vertical="center" wrapText="1"/>
    </xf>
    <xf numFmtId="179" fontId="3" fillId="5" borderId="1" xfId="18" applyNumberFormat="1" applyFont="1" applyFill="1" applyBorder="1" applyAlignment="1">
      <alignment horizontal="right" vertical="center" wrapText="1"/>
    </xf>
    <xf numFmtId="0" fontId="6" fillId="0" borderId="0" xfId="18" applyFont="1" applyFill="1" applyBorder="1" applyAlignment="1">
      <alignment horizontal="center" vertical="center" wrapText="1"/>
    </xf>
    <xf numFmtId="0" fontId="7" fillId="0" borderId="0" xfId="47" applyFont="1" applyFill="1" applyBorder="1" applyAlignment="1">
      <alignment horizontal="center" vertical="center" wrapText="1"/>
    </xf>
    <xf numFmtId="0" fontId="7" fillId="0" borderId="0" xfId="29" applyFont="1" applyFill="1" applyBorder="1" applyAlignment="1">
      <alignment horizontal="center" vertical="center" wrapText="1"/>
    </xf>
    <xf numFmtId="0" fontId="7" fillId="0" borderId="0" xfId="43" applyFont="1" applyFill="1" applyBorder="1" applyAlignment="1">
      <alignment horizontal="right" vertical="center" wrapText="1"/>
    </xf>
    <xf numFmtId="0" fontId="7" fillId="0" borderId="0" xfId="45" applyFont="1" applyFill="1" applyBorder="1" applyAlignment="1">
      <alignment horizontal="right" vertical="center" wrapText="1"/>
    </xf>
    <xf numFmtId="176" fontId="6" fillId="0" borderId="0" xfId="18" applyNumberFormat="1" applyFont="1" applyFill="1" applyBorder="1" applyAlignment="1">
      <alignment horizontal="right" vertical="center" wrapText="1"/>
    </xf>
    <xf numFmtId="0" fontId="7" fillId="0" borderId="0" xfId="47" applyFont="1" applyFill="1" applyBorder="1" applyAlignment="1">
      <alignment horizontal="center"/>
    </xf>
    <xf numFmtId="0" fontId="7" fillId="0" borderId="0" xfId="29" applyFont="1" applyFill="1" applyBorder="1" applyAlignment="1">
      <alignment horizontal="center"/>
    </xf>
    <xf numFmtId="0" fontId="7" fillId="0" borderId="0" xfId="43" applyFont="1" applyFill="1" applyBorder="1" applyAlignment="1">
      <alignment horizontal="right"/>
    </xf>
    <xf numFmtId="0" fontId="7" fillId="0" borderId="0" xfId="45" applyFont="1" applyFill="1" applyBorder="1" applyAlignment="1">
      <alignment horizontal="right"/>
    </xf>
    <xf numFmtId="49" fontId="7" fillId="0" borderId="0" xfId="18" applyNumberFormat="1" applyFont="1" applyFill="1" applyBorder="1" applyAlignment="1">
      <alignment horizontal="center" vertical="center" wrapText="1"/>
    </xf>
    <xf numFmtId="0" fontId="7" fillId="0" borderId="0" xfId="18" applyFont="1" applyFill="1" applyBorder="1" applyAlignment="1">
      <alignment horizontal="center" vertical="center" wrapText="1"/>
    </xf>
    <xf numFmtId="0" fontId="6" fillId="0" borderId="0" xfId="18" applyFont="1" applyFill="1" applyBorder="1" applyAlignment="1">
      <alignment horizontal="center" vertical="center"/>
    </xf>
    <xf numFmtId="176" fontId="7" fillId="0" borderId="0" xfId="18" applyNumberFormat="1" applyFont="1" applyFill="1" applyBorder="1" applyAlignment="1">
      <alignment horizontal="right" vertical="center" wrapText="1"/>
    </xf>
    <xf numFmtId="0" fontId="7" fillId="0" borderId="0" xfId="18" applyFont="1" applyFill="1" applyBorder="1" applyAlignment="1">
      <alignment horizontal="center" vertical="center"/>
    </xf>
    <xf numFmtId="0" fontId="5" fillId="0" borderId="0" xfId="18" applyFont="1" applyFill="1" applyAlignment="1">
      <alignment horizontal="left" vertical="center" wrapText="1"/>
    </xf>
    <xf numFmtId="0" fontId="7" fillId="0" borderId="0" xfId="18" applyFont="1" applyFill="1" applyBorder="1" applyAlignment="1">
      <alignment vertical="center" wrapText="1"/>
    </xf>
    <xf numFmtId="49" fontId="6" fillId="0" borderId="0" xfId="18" applyNumberFormat="1" applyFont="1" applyFill="1" applyBorder="1" applyAlignment="1">
      <alignment horizontal="center" vertical="center" wrapText="1"/>
    </xf>
    <xf numFmtId="0" fontId="3" fillId="0" borderId="0" xfId="18" applyFont="1" applyFill="1" applyBorder="1" applyAlignment="1">
      <alignment horizontal="center" vertical="center"/>
    </xf>
    <xf numFmtId="0" fontId="6" fillId="0" borderId="0" xfId="18" applyFont="1" applyFill="1" applyBorder="1" applyAlignment="1">
      <alignment vertical="center"/>
    </xf>
    <xf numFmtId="0" fontId="6" fillId="0" borderId="0" xfId="18" applyNumberFormat="1" applyFont="1" applyFill="1" applyBorder="1" applyAlignment="1">
      <alignment horizontal="center" vertical="center" wrapText="1"/>
    </xf>
    <xf numFmtId="176" fontId="6" fillId="0" borderId="0" xfId="18" applyNumberFormat="1" applyFont="1" applyFill="1" applyBorder="1" applyAlignment="1">
      <alignment horizontal="right" vertical="center"/>
    </xf>
    <xf numFmtId="176" fontId="3" fillId="0" borderId="0" xfId="18" applyNumberFormat="1" applyFont="1" applyFill="1" applyBorder="1" applyAlignment="1">
      <alignment horizontal="right" vertical="center" wrapText="1"/>
    </xf>
    <xf numFmtId="176" fontId="3" fillId="0" borderId="0" xfId="18" applyNumberFormat="1" applyFont="1" applyFill="1" applyBorder="1" applyAlignment="1">
      <alignment horizontal="center" vertical="center"/>
    </xf>
    <xf numFmtId="0" fontId="3" fillId="0" borderId="0" xfId="18" applyNumberFormat="1" applyFont="1" applyFill="1" applyBorder="1" applyAlignment="1">
      <alignment horizontal="center" vertical="center" wrapText="1"/>
    </xf>
    <xf numFmtId="176" fontId="3" fillId="0" borderId="0" xfId="18" applyNumberFormat="1" applyFont="1" applyFill="1" applyBorder="1" applyAlignment="1">
      <alignment horizontal="right" vertical="center"/>
    </xf>
    <xf numFmtId="0" fontId="3" fillId="0" borderId="0" xfId="18" applyFont="1" applyFill="1" applyBorder="1" applyAlignment="1">
      <alignment horizontal="right" vertical="center"/>
    </xf>
    <xf numFmtId="0" fontId="7" fillId="0" borderId="0" xfId="48" applyFont="1" applyFill="1" applyBorder="1" applyAlignment="1">
      <alignment horizontal="center"/>
    </xf>
    <xf numFmtId="0" fontId="7" fillId="0" borderId="0" xfId="58" applyFont="1" applyFill="1" applyBorder="1" applyAlignment="1">
      <alignment horizontal="right"/>
    </xf>
    <xf numFmtId="176" fontId="7" fillId="0" borderId="0" xfId="36" applyNumberFormat="1" applyFont="1" applyFill="1" applyBorder="1" applyAlignment="1">
      <alignment horizontal="right"/>
    </xf>
    <xf numFmtId="0" fontId="6" fillId="0" borderId="0" xfId="18" applyFont="1" applyFill="1" applyBorder="1" applyAlignment="1">
      <alignment horizontal="right" vertical="center"/>
    </xf>
    <xf numFmtId="176" fontId="3" fillId="0" borderId="0" xfId="18" applyNumberFormat="1" applyFont="1" applyFill="1" applyBorder="1" applyAlignment="1">
      <alignment horizontal="center" vertical="center" wrapText="1"/>
    </xf>
    <xf numFmtId="0" fontId="7" fillId="0" borderId="0" xfId="57" applyFont="1" applyFill="1" applyBorder="1" applyAlignment="1">
      <alignment horizontal="center"/>
    </xf>
    <xf numFmtId="176" fontId="7" fillId="0" borderId="0" xfId="2" applyNumberFormat="1" applyFont="1" applyFill="1" applyBorder="1" applyAlignment="1">
      <alignment horizontal="right"/>
    </xf>
    <xf numFmtId="0" fontId="3" fillId="0" borderId="0" xfId="18" applyFont="1" applyFill="1" applyBorder="1" applyAlignment="1">
      <alignment vertical="center"/>
    </xf>
    <xf numFmtId="0" fontId="6" fillId="0" borderId="0" xfId="18" applyNumberFormat="1" applyFont="1" applyFill="1" applyBorder="1" applyAlignment="1">
      <alignment horizontal="center" vertical="center"/>
    </xf>
    <xf numFmtId="0" fontId="1" fillId="0" borderId="0" xfId="18" applyFont="1" applyFill="1" applyBorder="1" applyAlignment="1">
      <alignment vertical="center" wrapText="1"/>
    </xf>
    <xf numFmtId="0" fontId="2" fillId="0" borderId="0" xfId="18" applyFont="1" applyFill="1" applyBorder="1" applyAlignment="1">
      <alignment vertical="center" wrapText="1"/>
    </xf>
    <xf numFmtId="0" fontId="3" fillId="0" borderId="1" xfId="18" applyFont="1" applyFill="1" applyBorder="1" applyAlignment="1">
      <alignment horizontal="center" vertical="center" wrapText="1"/>
    </xf>
    <xf numFmtId="0" fontId="4" fillId="0" borderId="0" xfId="18" applyFont="1" applyFill="1" applyBorder="1" applyAlignment="1">
      <alignment vertical="center" wrapText="1"/>
    </xf>
    <xf numFmtId="0" fontId="5" fillId="2" borderId="0" xfId="18" applyFont="1" applyFill="1" applyBorder="1" applyAlignment="1">
      <alignment horizontal="center" vertical="center" wrapText="1"/>
    </xf>
    <xf numFmtId="0" fontId="6" fillId="0" borderId="0" xfId="18" applyFont="1" applyFill="1" applyBorder="1" applyAlignment="1">
      <alignment horizontal="center" vertical="center" wrapText="1"/>
    </xf>
    <xf numFmtId="0" fontId="6" fillId="0" borderId="0" xfId="18" applyFont="1" applyFill="1" applyBorder="1" applyAlignment="1">
      <alignment vertical="center" wrapText="1"/>
    </xf>
    <xf numFmtId="0" fontId="7" fillId="0" borderId="1" xfId="18" applyFont="1" applyFill="1" applyBorder="1" applyAlignment="1">
      <alignment vertical="center" wrapText="1"/>
    </xf>
    <xf numFmtId="0" fontId="3" fillId="0" borderId="0" xfId="18" applyFont="1" applyFill="1" applyBorder="1" applyAlignment="1">
      <alignment vertical="center" wrapText="1"/>
    </xf>
    <xf numFmtId="0" fontId="3" fillId="0" borderId="0" xfId="18" applyFont="1" applyFill="1" applyBorder="1" applyAlignment="1">
      <alignment horizontal="center" vertical="center" wrapText="1"/>
    </xf>
    <xf numFmtId="0" fontId="6" fillId="0" borderId="0" xfId="18" applyFont="1" applyFill="1" applyBorder="1" applyAlignment="1">
      <alignment vertical="center" wrapText="1"/>
    </xf>
    <xf numFmtId="0" fontId="3" fillId="0" borderId="0" xfId="18" applyFont="1" applyFill="1" applyBorder="1" applyAlignment="1">
      <alignment horizontal="center" vertical="center" wrapText="1"/>
    </xf>
    <xf numFmtId="0" fontId="0" fillId="0" borderId="0" xfId="18" applyFont="1" applyFill="1" applyBorder="1" applyAlignment="1">
      <alignment horizontal="center" vertical="center" wrapText="1"/>
    </xf>
    <xf numFmtId="0" fontId="0" fillId="0" borderId="0" xfId="18" applyNumberFormat="1" applyFont="1" applyFill="1" applyBorder="1" applyAlignment="1">
      <alignment horizontal="center" vertical="center" wrapText="1"/>
    </xf>
    <xf numFmtId="176" fontId="0" fillId="0" borderId="0" xfId="18" applyNumberFormat="1" applyFont="1" applyFill="1" applyBorder="1" applyAlignment="1">
      <alignment horizontal="right" vertical="center" wrapText="1"/>
    </xf>
    <xf numFmtId="177" fontId="0" fillId="0" borderId="0" xfId="18" applyNumberFormat="1" applyFont="1" applyFill="1" applyBorder="1" applyAlignment="1">
      <alignment horizontal="right" vertical="center" wrapText="1"/>
    </xf>
    <xf numFmtId="178" fontId="0" fillId="0" borderId="0" xfId="18" applyNumberFormat="1" applyFont="1" applyFill="1" applyBorder="1" applyAlignment="1">
      <alignment horizontal="right" vertical="center" wrapText="1"/>
    </xf>
    <xf numFmtId="0" fontId="0" fillId="0" borderId="0" xfId="18" applyFont="1" applyFill="1" applyBorder="1" applyAlignment="1">
      <alignment vertical="center" wrapText="1"/>
    </xf>
    <xf numFmtId="0" fontId="8" fillId="0" borderId="0" xfId="18" applyFont="1" applyFill="1" applyBorder="1" applyAlignment="1">
      <alignment horizontal="center" vertical="center" wrapText="1"/>
    </xf>
    <xf numFmtId="49" fontId="3" fillId="0" borderId="0" xfId="18" applyNumberFormat="1" applyFont="1" applyFill="1" applyBorder="1" applyAlignment="1">
      <alignment horizontal="left" vertical="center"/>
    </xf>
    <xf numFmtId="0" fontId="5" fillId="0" borderId="0" xfId="18" applyFont="1" applyFill="1" applyBorder="1" applyAlignment="1">
      <alignment horizontal="left" vertical="center" wrapText="1"/>
    </xf>
    <xf numFmtId="176" fontId="3" fillId="0" borderId="1" xfId="18" applyNumberFormat="1" applyFont="1" applyFill="1" applyBorder="1" applyAlignment="1">
      <alignment horizontal="center" vertical="center" wrapText="1"/>
    </xf>
    <xf numFmtId="177" fontId="3" fillId="0" borderId="1" xfId="18" applyNumberFormat="1" applyFont="1" applyFill="1" applyBorder="1" applyAlignment="1">
      <alignment horizontal="center" vertical="center" wrapText="1"/>
    </xf>
    <xf numFmtId="178" fontId="3" fillId="0" borderId="1" xfId="18" applyNumberFormat="1" applyFont="1" applyFill="1" applyBorder="1" applyAlignment="1">
      <alignment horizontal="center" vertical="center" wrapText="1"/>
    </xf>
    <xf numFmtId="0" fontId="5" fillId="0" borderId="1" xfId="18" applyFont="1" applyFill="1" applyBorder="1" applyAlignment="1">
      <alignment horizontal="center" vertical="center" wrapText="1"/>
    </xf>
    <xf numFmtId="0" fontId="9" fillId="0" borderId="1" xfId="18" applyFont="1" applyFill="1" applyBorder="1" applyAlignment="1">
      <alignment horizontal="left" vertical="center" wrapText="1"/>
    </xf>
    <xf numFmtId="0" fontId="10" fillId="0" borderId="1" xfId="18" applyFont="1" applyFill="1" applyBorder="1" applyAlignment="1">
      <alignment horizontal="left" vertical="center" wrapText="1"/>
    </xf>
    <xf numFmtId="0" fontId="10" fillId="0" borderId="1" xfId="18" applyFont="1" applyFill="1" applyBorder="1" applyAlignment="1">
      <alignment horizontal="center" vertical="center" wrapText="1"/>
    </xf>
    <xf numFmtId="176" fontId="10" fillId="0" borderId="1" xfId="18" applyNumberFormat="1" applyFont="1" applyFill="1" applyBorder="1" applyAlignment="1">
      <alignment horizontal="center" vertical="center" wrapText="1"/>
    </xf>
    <xf numFmtId="180" fontId="10" fillId="0" borderId="1" xfId="18" applyNumberFormat="1" applyFont="1" applyFill="1" applyBorder="1" applyAlignment="1">
      <alignment vertical="center" wrapText="1"/>
    </xf>
    <xf numFmtId="0" fontId="3" fillId="5" borderId="3" xfId="57" applyFont="1" applyFill="1" applyBorder="1" applyAlignment="1">
      <alignment horizontal="center" vertical="center" wrapText="1"/>
    </xf>
    <xf numFmtId="0" fontId="3" fillId="5" borderId="4" xfId="57" applyFont="1" applyFill="1" applyBorder="1" applyAlignment="1">
      <alignment horizontal="center" vertical="center" wrapText="1"/>
    </xf>
    <xf numFmtId="0" fontId="3" fillId="5" borderId="5" xfId="57" applyFont="1" applyFill="1" applyBorder="1" applyAlignment="1">
      <alignment horizontal="center" vertical="center" wrapText="1"/>
    </xf>
    <xf numFmtId="0" fontId="6" fillId="0" borderId="0" xfId="18" applyFont="1" applyFill="1" applyBorder="1" applyAlignment="1">
      <alignment horizontal="center" vertical="center" wrapText="1"/>
    </xf>
    <xf numFmtId="0" fontId="7" fillId="0" borderId="0" xfId="47" applyFont="1" applyFill="1" applyBorder="1" applyAlignment="1">
      <alignment horizontal="center" vertical="center" wrapText="1"/>
    </xf>
    <xf numFmtId="0" fontId="7" fillId="0" borderId="0" xfId="29" applyFont="1" applyFill="1" applyBorder="1" applyAlignment="1">
      <alignment horizontal="center" vertical="center" wrapText="1"/>
    </xf>
    <xf numFmtId="0" fontId="7" fillId="0" borderId="0" xfId="43" applyFont="1" applyFill="1" applyBorder="1" applyAlignment="1">
      <alignment horizontal="right" vertical="center" wrapText="1"/>
    </xf>
    <xf numFmtId="0" fontId="7" fillId="0" borderId="0" xfId="45" applyFont="1" applyFill="1" applyBorder="1" applyAlignment="1">
      <alignment horizontal="right" vertical="center" wrapText="1"/>
    </xf>
    <xf numFmtId="179" fontId="6" fillId="0" borderId="0" xfId="18" applyNumberFormat="1" applyFont="1" applyFill="1" applyBorder="1" applyAlignment="1">
      <alignment horizontal="right" vertical="center" wrapText="1"/>
    </xf>
    <xf numFmtId="0" fontId="7" fillId="0" borderId="0" xfId="47" applyFont="1" applyFill="1" applyBorder="1" applyAlignment="1">
      <alignment horizontal="center"/>
    </xf>
    <xf numFmtId="0" fontId="7" fillId="0" borderId="0" xfId="29" applyFont="1" applyFill="1" applyBorder="1" applyAlignment="1">
      <alignment horizontal="center"/>
    </xf>
    <xf numFmtId="0" fontId="7" fillId="0" borderId="0" xfId="43" applyFont="1" applyFill="1" applyBorder="1" applyAlignment="1">
      <alignment horizontal="right"/>
    </xf>
    <xf numFmtId="0" fontId="7" fillId="0" borderId="0" xfId="45" applyFont="1" applyFill="1" applyBorder="1" applyAlignment="1">
      <alignment horizontal="right"/>
    </xf>
    <xf numFmtId="49" fontId="7" fillId="0" borderId="0" xfId="18" applyNumberFormat="1" applyFont="1" applyFill="1" applyBorder="1" applyAlignment="1">
      <alignment horizontal="center" vertical="center" wrapText="1"/>
    </xf>
    <xf numFmtId="0" fontId="7" fillId="0" borderId="0" xfId="18" applyFont="1" applyFill="1" applyBorder="1" applyAlignment="1">
      <alignment horizontal="center" vertical="center" wrapText="1"/>
    </xf>
    <xf numFmtId="0" fontId="6" fillId="0" borderId="0" xfId="18" applyFont="1" applyFill="1" applyBorder="1" applyAlignment="1">
      <alignment horizontal="center" vertical="center"/>
    </xf>
    <xf numFmtId="179" fontId="7" fillId="0" borderId="0" xfId="18" applyNumberFormat="1" applyFont="1" applyFill="1" applyBorder="1" applyAlignment="1">
      <alignment horizontal="right" vertical="center" wrapText="1"/>
    </xf>
    <xf numFmtId="0" fontId="7" fillId="0" borderId="0" xfId="18" applyFont="1" applyFill="1" applyBorder="1" applyAlignment="1">
      <alignment horizontal="center" vertical="center"/>
    </xf>
    <xf numFmtId="0" fontId="5" fillId="0" borderId="0" xfId="18" applyFont="1" applyFill="1" applyBorder="1" applyAlignment="1">
      <alignment horizontal="left" vertical="center" wrapText="1"/>
    </xf>
    <xf numFmtId="0" fontId="7" fillId="0" borderId="0" xfId="18" applyFont="1" applyFill="1" applyBorder="1" applyAlignment="1">
      <alignment vertical="center" wrapText="1"/>
    </xf>
    <xf numFmtId="49" fontId="6" fillId="0" borderId="0" xfId="18" applyNumberFormat="1" applyFont="1" applyFill="1" applyBorder="1" applyAlignment="1">
      <alignment horizontal="center" vertical="center" wrapText="1"/>
    </xf>
    <xf numFmtId="0" fontId="3" fillId="0" borderId="0" xfId="18" applyFont="1" applyFill="1" applyBorder="1" applyAlignment="1">
      <alignment horizontal="center" vertical="center"/>
    </xf>
    <xf numFmtId="0" fontId="6" fillId="0" borderId="0" xfId="18" applyFont="1" applyFill="1" applyBorder="1" applyAlignment="1">
      <alignment vertical="center"/>
    </xf>
    <xf numFmtId="0" fontId="6" fillId="0" borderId="0" xfId="18" applyNumberFormat="1" applyFont="1" applyFill="1" applyBorder="1" applyAlignment="1">
      <alignment horizontal="center" vertical="center" wrapText="1"/>
    </xf>
    <xf numFmtId="176" fontId="6" fillId="0" borderId="0" xfId="18" applyNumberFormat="1" applyFont="1" applyFill="1" applyBorder="1" applyAlignment="1">
      <alignment horizontal="right" vertical="center"/>
    </xf>
    <xf numFmtId="178" fontId="3" fillId="0" borderId="0" xfId="18" applyNumberFormat="1" applyFont="1" applyFill="1" applyBorder="1" applyAlignment="1">
      <alignment horizontal="right" vertical="center" wrapText="1"/>
    </xf>
    <xf numFmtId="0" fontId="3" fillId="0" borderId="0" xfId="18" applyNumberFormat="1" applyFont="1" applyFill="1" applyBorder="1" applyAlignment="1">
      <alignment horizontal="center" vertical="center" wrapText="1"/>
    </xf>
    <xf numFmtId="176" fontId="3" fillId="0" borderId="0" xfId="18" applyNumberFormat="1" applyFont="1" applyFill="1" applyBorder="1" applyAlignment="1">
      <alignment horizontal="right" vertical="center"/>
    </xf>
    <xf numFmtId="0" fontId="3" fillId="0" borderId="0" xfId="18" applyFont="1" applyFill="1" applyBorder="1" applyAlignment="1">
      <alignment horizontal="right" vertical="center"/>
    </xf>
    <xf numFmtId="0" fontId="7" fillId="0" borderId="0" xfId="48" applyFont="1" applyFill="1" applyBorder="1" applyAlignment="1">
      <alignment horizontal="center"/>
    </xf>
    <xf numFmtId="0" fontId="7" fillId="0" borderId="0" xfId="58" applyFont="1" applyFill="1" applyBorder="1" applyAlignment="1">
      <alignment horizontal="right"/>
    </xf>
    <xf numFmtId="0" fontId="7" fillId="0" borderId="0" xfId="36" applyFont="1" applyFill="1" applyBorder="1" applyAlignment="1">
      <alignment horizontal="right"/>
    </xf>
    <xf numFmtId="0" fontId="6" fillId="0" borderId="0" xfId="18" applyFont="1" applyFill="1" applyBorder="1" applyAlignment="1">
      <alignment horizontal="right" vertical="center"/>
    </xf>
    <xf numFmtId="0" fontId="7" fillId="0" borderId="0" xfId="57" applyFont="1" applyFill="1" applyBorder="1" applyAlignment="1">
      <alignment horizontal="center"/>
    </xf>
    <xf numFmtId="0" fontId="7" fillId="0" borderId="0" xfId="2" applyFont="1" applyFill="1" applyBorder="1" applyAlignment="1">
      <alignment horizontal="right"/>
    </xf>
    <xf numFmtId="0" fontId="3" fillId="0" borderId="0" xfId="18" applyFont="1" applyFill="1" applyBorder="1" applyAlignment="1">
      <alignment vertical="center"/>
    </xf>
    <xf numFmtId="178" fontId="6" fillId="0" borderId="0" xfId="18" applyNumberFormat="1" applyFont="1" applyFill="1" applyBorder="1" applyAlignment="1">
      <alignment horizontal="right" vertical="center" wrapText="1"/>
    </xf>
    <xf numFmtId="0" fontId="6" fillId="0" borderId="0" xfId="18" applyNumberFormat="1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常规 4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137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4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常规 51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常规 48" xfId="43"/>
    <cellStyle name="强调文字颜色 3" xfId="44" builtinId="37"/>
    <cellStyle name="常规 49" xfId="45"/>
    <cellStyle name="强调文字颜色 4" xfId="46" builtinId="41"/>
    <cellStyle name="常规 45" xfId="47"/>
    <cellStyle name="常规 50" xfId="48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6" xfId="58"/>
  </cellStyles>
  <tableStyles count="0" defaultTableStyle="TableStyleMedium2" defaultPivotStyle="PivotStyleLight16"/>
  <colors>
    <mruColors>
      <color rgb="00F4B084"/>
      <color rgb="0000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99"/>
  <sheetViews>
    <sheetView showGridLines="0" tabSelected="1" view="pageBreakPreview" zoomScaleNormal="100" workbookViewId="0">
      <pane ySplit="4" topLeftCell="A5" activePane="bottomLeft" state="frozen"/>
      <selection/>
      <selection pane="bottomLeft" activeCell="G32" sqref="G32"/>
    </sheetView>
  </sheetViews>
  <sheetFormatPr defaultColWidth="9" defaultRowHeight="14.25"/>
  <cols>
    <col min="1" max="1" width="4.75" style="97" customWidth="1"/>
    <col min="2" max="2" width="17.5083333333333" style="97" customWidth="1"/>
    <col min="3" max="3" width="31.2583333333333" style="97" customWidth="1"/>
    <col min="4" max="4" width="6.875" style="98" customWidth="1"/>
    <col min="5" max="5" width="7" style="99" customWidth="1"/>
    <col min="6" max="6" width="7.875" style="100" customWidth="1"/>
    <col min="7" max="7" width="7.98333333333333" style="101" customWidth="1"/>
    <col min="8" max="8" width="6.91666666666667" style="97" customWidth="1"/>
    <col min="9" max="9" width="9.625" style="102"/>
    <col min="10" max="10" width="11.125" style="102"/>
    <col min="11" max="16384" width="9" style="102"/>
  </cols>
  <sheetData>
    <row r="1" s="85" customFormat="1" ht="30" customHeight="1" spans="1:26">
      <c r="A1" s="103" t="s">
        <v>0</v>
      </c>
      <c r="B1" s="103"/>
      <c r="C1" s="103"/>
      <c r="D1" s="103"/>
      <c r="E1" s="103"/>
      <c r="F1" s="103"/>
      <c r="G1" s="103"/>
      <c r="H1" s="103"/>
      <c r="I1" s="105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="86" customFormat="1" ht="24" customHeight="1" spans="1:26">
      <c r="A2" s="104" t="s">
        <v>1</v>
      </c>
      <c r="B2" s="104"/>
      <c r="C2" s="104"/>
      <c r="D2" s="104"/>
      <c r="E2" s="104"/>
      <c r="F2" s="104"/>
      <c r="G2" s="104"/>
      <c r="H2" s="105"/>
      <c r="I2" s="105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</row>
    <row r="3" s="87" customFormat="1" ht="25" customHeight="1" spans="1:26">
      <c r="A3" s="87" t="s">
        <v>2</v>
      </c>
      <c r="B3" s="87" t="s">
        <v>3</v>
      </c>
      <c r="C3" s="87" t="s">
        <v>4</v>
      </c>
      <c r="D3" s="87" t="s">
        <v>5</v>
      </c>
      <c r="E3" s="106" t="s">
        <v>6</v>
      </c>
      <c r="F3" s="107" t="s">
        <v>7</v>
      </c>
      <c r="G3" s="108" t="s">
        <v>8</v>
      </c>
      <c r="H3" s="108" t="s">
        <v>9</v>
      </c>
      <c r="I3" s="105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</row>
    <row r="4" s="88" customFormat="1" ht="21" customHeight="1" spans="1:9">
      <c r="A4" s="26" t="s">
        <v>10</v>
      </c>
      <c r="B4" s="27" t="s">
        <v>11</v>
      </c>
      <c r="C4" s="26"/>
      <c r="D4" s="26"/>
      <c r="E4" s="28"/>
      <c r="F4" s="29"/>
      <c r="G4" s="30">
        <f>SUM(G5:G31)</f>
        <v>1759.96</v>
      </c>
      <c r="H4" s="30"/>
      <c r="I4" s="133"/>
    </row>
    <row r="5" s="88" customFormat="1" ht="20" customHeight="1" spans="1:26">
      <c r="A5" s="109">
        <v>1</v>
      </c>
      <c r="B5" s="110" t="s">
        <v>12</v>
      </c>
      <c r="C5" s="111"/>
      <c r="D5" s="112"/>
      <c r="E5" s="112"/>
      <c r="F5" s="113"/>
      <c r="G5" s="114"/>
      <c r="H5" s="111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="88" customFormat="1" ht="20" customHeight="1" spans="1:26">
      <c r="A6" s="109">
        <v>2</v>
      </c>
      <c r="B6" s="111" t="s">
        <v>13</v>
      </c>
      <c r="C6" s="111" t="s">
        <v>14</v>
      </c>
      <c r="D6" s="112" t="s">
        <v>15</v>
      </c>
      <c r="E6" s="112">
        <v>1</v>
      </c>
      <c r="F6" s="113">
        <v>23.28</v>
      </c>
      <c r="G6" s="114">
        <f>F6*E6</f>
        <v>23.28</v>
      </c>
      <c r="H6" s="111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="88" customFormat="1" ht="20" customHeight="1" spans="1:26">
      <c r="A7" s="109">
        <v>3</v>
      </c>
      <c r="B7" s="111" t="s">
        <v>16</v>
      </c>
      <c r="C7" s="111" t="s">
        <v>14</v>
      </c>
      <c r="D7" s="112" t="s">
        <v>17</v>
      </c>
      <c r="E7" s="112">
        <v>1</v>
      </c>
      <c r="F7" s="113">
        <v>75</v>
      </c>
      <c r="G7" s="114">
        <f>F7*E7</f>
        <v>75</v>
      </c>
      <c r="H7" s="111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="88" customFormat="1" ht="20" customHeight="1" spans="1:26">
      <c r="A8" s="109">
        <v>4</v>
      </c>
      <c r="B8" s="111" t="s">
        <v>18</v>
      </c>
      <c r="C8" s="111" t="s">
        <v>14</v>
      </c>
      <c r="D8" s="112" t="s">
        <v>15</v>
      </c>
      <c r="E8" s="112">
        <v>1</v>
      </c>
      <c r="F8" s="113">
        <v>22.5</v>
      </c>
      <c r="G8" s="114">
        <f>F8*E8</f>
        <v>22.5</v>
      </c>
      <c r="H8" s="111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</row>
    <row r="9" s="88" customFormat="1" ht="20" customHeight="1" spans="1:26">
      <c r="A9" s="109">
        <v>5</v>
      </c>
      <c r="B9" s="111" t="s">
        <v>19</v>
      </c>
      <c r="C9" s="111" t="s">
        <v>14</v>
      </c>
      <c r="D9" s="112" t="s">
        <v>15</v>
      </c>
      <c r="E9" s="112">
        <v>1</v>
      </c>
      <c r="F9" s="113">
        <v>55</v>
      </c>
      <c r="G9" s="114">
        <f>F9*E9</f>
        <v>55</v>
      </c>
      <c r="H9" s="111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</row>
    <row r="10" s="88" customFormat="1" ht="25" customHeight="1" spans="1:26">
      <c r="A10" s="109">
        <v>6</v>
      </c>
      <c r="B10" s="111" t="s">
        <v>20</v>
      </c>
      <c r="C10" s="111" t="s">
        <v>14</v>
      </c>
      <c r="D10" s="112" t="s">
        <v>15</v>
      </c>
      <c r="E10" s="112">
        <v>1</v>
      </c>
      <c r="F10" s="113">
        <v>230</v>
      </c>
      <c r="G10" s="114">
        <f>F10*E10</f>
        <v>230</v>
      </c>
      <c r="H10" s="111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</row>
    <row r="11" s="88" customFormat="1" ht="22.5" spans="1:26">
      <c r="A11" s="109">
        <v>7</v>
      </c>
      <c r="B11" s="111" t="s">
        <v>21</v>
      </c>
      <c r="C11" s="111" t="s">
        <v>14</v>
      </c>
      <c r="D11" s="112" t="s">
        <v>15</v>
      </c>
      <c r="E11" s="112">
        <v>1</v>
      </c>
      <c r="F11" s="113">
        <v>23.1</v>
      </c>
      <c r="G11" s="114">
        <f>F11*E11</f>
        <v>23.1</v>
      </c>
      <c r="H11" s="111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</row>
    <row r="12" s="88" customFormat="1" ht="20" customHeight="1" spans="1:26">
      <c r="A12" s="109">
        <v>8</v>
      </c>
      <c r="B12" s="111" t="s">
        <v>22</v>
      </c>
      <c r="C12" s="111" t="s">
        <v>14</v>
      </c>
      <c r="D12" s="112" t="s">
        <v>15</v>
      </c>
      <c r="E12" s="112">
        <v>1</v>
      </c>
      <c r="F12" s="113">
        <v>32.5</v>
      </c>
      <c r="G12" s="114">
        <f>F12*E12</f>
        <v>32.5</v>
      </c>
      <c r="H12" s="111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</row>
    <row r="13" s="88" customFormat="1" ht="20" customHeight="1" spans="1:26">
      <c r="A13" s="109">
        <v>9</v>
      </c>
      <c r="B13" s="111" t="s">
        <v>23</v>
      </c>
      <c r="C13" s="111" t="s">
        <v>14</v>
      </c>
      <c r="D13" s="112" t="s">
        <v>24</v>
      </c>
      <c r="E13" s="112">
        <v>1</v>
      </c>
      <c r="F13" s="113">
        <v>40.8</v>
      </c>
      <c r="G13" s="114">
        <f>F13*E13</f>
        <v>40.8</v>
      </c>
      <c r="H13" s="111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</row>
    <row r="14" s="88" customFormat="1" ht="20" customHeight="1" spans="1:26">
      <c r="A14" s="109">
        <v>10</v>
      </c>
      <c r="B14" s="111" t="s">
        <v>25</v>
      </c>
      <c r="C14" s="111" t="s">
        <v>14</v>
      </c>
      <c r="D14" s="112" t="s">
        <v>15</v>
      </c>
      <c r="E14" s="112">
        <v>1</v>
      </c>
      <c r="F14" s="113">
        <v>27</v>
      </c>
      <c r="G14" s="114">
        <f>F14*E14</f>
        <v>27</v>
      </c>
      <c r="H14" s="111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</row>
    <row r="15" s="88" customFormat="1" ht="20" customHeight="1" spans="1:26">
      <c r="A15" s="109">
        <v>11</v>
      </c>
      <c r="B15" s="111" t="s">
        <v>26</v>
      </c>
      <c r="C15" s="111" t="s">
        <v>14</v>
      </c>
      <c r="D15" s="112" t="s">
        <v>15</v>
      </c>
      <c r="E15" s="112">
        <v>1</v>
      </c>
      <c r="F15" s="113">
        <v>19.2</v>
      </c>
      <c r="G15" s="114">
        <f>F15*E15</f>
        <v>19.2</v>
      </c>
      <c r="H15" s="111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</row>
    <row r="16" s="88" customFormat="1" ht="20" customHeight="1" spans="1:26">
      <c r="A16" s="109">
        <v>12</v>
      </c>
      <c r="B16" s="111" t="s">
        <v>27</v>
      </c>
      <c r="C16" s="111" t="s">
        <v>14</v>
      </c>
      <c r="D16" s="112" t="s">
        <v>24</v>
      </c>
      <c r="E16" s="112">
        <v>1</v>
      </c>
      <c r="F16" s="113">
        <v>18</v>
      </c>
      <c r="G16" s="114">
        <f>F16*E16</f>
        <v>18</v>
      </c>
      <c r="H16" s="111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</row>
    <row r="17" s="88" customFormat="1" ht="20" customHeight="1" spans="1:26">
      <c r="A17" s="109">
        <v>13</v>
      </c>
      <c r="B17" s="111" t="s">
        <v>28</v>
      </c>
      <c r="C17" s="111" t="s">
        <v>14</v>
      </c>
      <c r="D17" s="112" t="s">
        <v>24</v>
      </c>
      <c r="E17" s="112">
        <v>1</v>
      </c>
      <c r="F17" s="113">
        <v>350</v>
      </c>
      <c r="G17" s="114">
        <f>F17*E17</f>
        <v>350</v>
      </c>
      <c r="H17" s="111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</row>
    <row r="18" s="88" customFormat="1" ht="20" customHeight="1" spans="1:26">
      <c r="A18" s="109">
        <v>14</v>
      </c>
      <c r="B18" s="111" t="s">
        <v>29</v>
      </c>
      <c r="C18" s="111" t="s">
        <v>14</v>
      </c>
      <c r="D18" s="112" t="s">
        <v>24</v>
      </c>
      <c r="E18" s="112">
        <v>1</v>
      </c>
      <c r="F18" s="113">
        <v>12</v>
      </c>
      <c r="G18" s="114">
        <f>F18*E18</f>
        <v>12</v>
      </c>
      <c r="H18" s="111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s="88" customFormat="1" ht="20" customHeight="1" spans="1:26">
      <c r="A19" s="109">
        <v>15</v>
      </c>
      <c r="B19" s="110" t="s">
        <v>30</v>
      </c>
      <c r="C19" s="111"/>
      <c r="D19" s="112"/>
      <c r="E19" s="112"/>
      <c r="F19" s="113"/>
      <c r="G19" s="114"/>
      <c r="H19" s="111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</row>
    <row r="20" s="88" customFormat="1" ht="20" customHeight="1" spans="1:26">
      <c r="A20" s="109">
        <v>16</v>
      </c>
      <c r="B20" s="111" t="s">
        <v>31</v>
      </c>
      <c r="C20" s="111" t="s">
        <v>14</v>
      </c>
      <c r="D20" s="112" t="s">
        <v>15</v>
      </c>
      <c r="E20" s="112">
        <v>1</v>
      </c>
      <c r="F20" s="113">
        <v>50</v>
      </c>
      <c r="G20" s="114">
        <f>F20*E20</f>
        <v>50</v>
      </c>
      <c r="H20" s="111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</row>
    <row r="21" s="88" customFormat="1" ht="20" customHeight="1" spans="1:26">
      <c r="A21" s="109">
        <v>17</v>
      </c>
      <c r="B21" s="110" t="s">
        <v>32</v>
      </c>
      <c r="C21" s="111"/>
      <c r="D21" s="112"/>
      <c r="E21" s="112"/>
      <c r="F21" s="113"/>
      <c r="G21" s="114"/>
      <c r="H21" s="111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</row>
    <row r="22" s="88" customFormat="1" ht="20" customHeight="1" spans="1:26">
      <c r="A22" s="109">
        <v>18</v>
      </c>
      <c r="B22" s="111" t="s">
        <v>33</v>
      </c>
      <c r="C22" s="111" t="s">
        <v>14</v>
      </c>
      <c r="D22" s="112" t="s">
        <v>15</v>
      </c>
      <c r="E22" s="112">
        <v>1</v>
      </c>
      <c r="F22" s="113">
        <v>170</v>
      </c>
      <c r="G22" s="114">
        <f>F22*E22</f>
        <v>170</v>
      </c>
      <c r="H22" s="111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</row>
    <row r="23" s="88" customFormat="1" ht="20" customHeight="1" spans="1:26">
      <c r="A23" s="109">
        <v>19</v>
      </c>
      <c r="B23" s="111" t="s">
        <v>34</v>
      </c>
      <c r="C23" s="111" t="s">
        <v>14</v>
      </c>
      <c r="D23" s="112" t="s">
        <v>15</v>
      </c>
      <c r="E23" s="112">
        <v>1</v>
      </c>
      <c r="F23" s="113">
        <v>170</v>
      </c>
      <c r="G23" s="114">
        <f>F23*E23</f>
        <v>170</v>
      </c>
      <c r="H23" s="111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</row>
    <row r="24" s="88" customFormat="1" ht="20" customHeight="1" spans="1:26">
      <c r="A24" s="109">
        <v>20</v>
      </c>
      <c r="B24" s="110" t="s">
        <v>35</v>
      </c>
      <c r="C24" s="111"/>
      <c r="D24" s="112"/>
      <c r="E24" s="112"/>
      <c r="F24" s="113"/>
      <c r="G24" s="114"/>
      <c r="H24" s="111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</row>
    <row r="25" s="88" customFormat="1" ht="20" customHeight="1" spans="1:26">
      <c r="A25" s="109">
        <v>21</v>
      </c>
      <c r="B25" s="111" t="s">
        <v>36</v>
      </c>
      <c r="C25" s="111" t="s">
        <v>14</v>
      </c>
      <c r="D25" s="112" t="s">
        <v>15</v>
      </c>
      <c r="E25" s="112">
        <v>1</v>
      </c>
      <c r="F25" s="113">
        <v>180</v>
      </c>
      <c r="G25" s="114">
        <f>F25*E25</f>
        <v>180</v>
      </c>
      <c r="H25" s="111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="88" customFormat="1" ht="20" customHeight="1" spans="1:26">
      <c r="A26" s="109">
        <v>22</v>
      </c>
      <c r="B26" s="110" t="s">
        <v>37</v>
      </c>
      <c r="C26" s="111"/>
      <c r="D26" s="112"/>
      <c r="E26" s="112"/>
      <c r="F26" s="113"/>
      <c r="G26" s="114"/>
      <c r="H26" s="111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s="88" customFormat="1" ht="20" customHeight="1" spans="1:26">
      <c r="A27" s="109">
        <v>23</v>
      </c>
      <c r="B27" s="111" t="s">
        <v>23</v>
      </c>
      <c r="C27" s="111" t="s">
        <v>14</v>
      </c>
      <c r="D27" s="112" t="s">
        <v>24</v>
      </c>
      <c r="E27" s="112">
        <v>1</v>
      </c>
      <c r="F27" s="113">
        <v>40.8</v>
      </c>
      <c r="G27" s="114">
        <f>F27*E27</f>
        <v>40.8</v>
      </c>
      <c r="H27" s="111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</row>
    <row r="28" s="88" customFormat="1" ht="20" customHeight="1" spans="1:26">
      <c r="A28" s="109">
        <v>24</v>
      </c>
      <c r="B28" s="111" t="s">
        <v>16</v>
      </c>
      <c r="C28" s="111" t="s">
        <v>14</v>
      </c>
      <c r="D28" s="112" t="s">
        <v>15</v>
      </c>
      <c r="E28" s="112">
        <v>1</v>
      </c>
      <c r="F28" s="113">
        <v>75</v>
      </c>
      <c r="G28" s="114">
        <f>F28*E28</f>
        <v>75</v>
      </c>
      <c r="H28" s="111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s="88" customFormat="1" ht="20" customHeight="1" spans="1:26">
      <c r="A29" s="109">
        <v>25</v>
      </c>
      <c r="B29" s="111" t="s">
        <v>38</v>
      </c>
      <c r="C29" s="111" t="s">
        <v>14</v>
      </c>
      <c r="D29" s="112" t="s">
        <v>15</v>
      </c>
      <c r="E29" s="112">
        <v>1</v>
      </c>
      <c r="F29" s="113">
        <v>100</v>
      </c>
      <c r="G29" s="114">
        <f>F29*E29</f>
        <v>100</v>
      </c>
      <c r="H29" s="111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s="88" customFormat="1" ht="20" customHeight="1" spans="1:26">
      <c r="A30" s="109">
        <v>26</v>
      </c>
      <c r="B30" s="111" t="s">
        <v>13</v>
      </c>
      <c r="C30" s="111" t="s">
        <v>14</v>
      </c>
      <c r="D30" s="112" t="s">
        <v>15</v>
      </c>
      <c r="E30" s="112">
        <v>1</v>
      </c>
      <c r="F30" s="113">
        <v>23.28</v>
      </c>
      <c r="G30" s="114">
        <f>F30*E30</f>
        <v>23.28</v>
      </c>
      <c r="H30" s="111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s="88" customFormat="1" ht="20" customHeight="1" spans="1:26">
      <c r="A31" s="109">
        <v>27</v>
      </c>
      <c r="B31" s="111" t="s">
        <v>18</v>
      </c>
      <c r="C31" s="111" t="s">
        <v>14</v>
      </c>
      <c r="D31" s="112" t="s">
        <v>15</v>
      </c>
      <c r="E31" s="112">
        <v>1</v>
      </c>
      <c r="F31" s="113">
        <v>22.5</v>
      </c>
      <c r="G31" s="114">
        <f>F31*E31</f>
        <v>22.5</v>
      </c>
      <c r="H31" s="111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s="89" customFormat="1" ht="25" customHeight="1" spans="1:37">
      <c r="A32" s="42"/>
      <c r="B32" s="43" t="s">
        <v>39</v>
      </c>
      <c r="C32" s="115"/>
      <c r="D32" s="116"/>
      <c r="E32" s="116"/>
      <c r="F32" s="117"/>
      <c r="G32" s="48">
        <f>G4</f>
        <v>1759.96</v>
      </c>
      <c r="H32" s="48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</row>
    <row r="33" s="90" customFormat="1" ht="25.5" customHeight="1" spans="1:37">
      <c r="A33" s="118"/>
      <c r="B33" s="119"/>
      <c r="C33" s="119"/>
      <c r="D33" s="120"/>
      <c r="E33" s="121"/>
      <c r="F33" s="122"/>
      <c r="G33" s="123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</row>
    <row r="34" s="90" customFormat="1" ht="25.5" customHeight="1" spans="1:37">
      <c r="A34" s="118"/>
      <c r="B34" s="119"/>
      <c r="C34" s="119"/>
      <c r="D34" s="120"/>
      <c r="E34" s="121"/>
      <c r="F34" s="122"/>
      <c r="G34" s="123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</row>
    <row r="35" s="90" customFormat="1" ht="25.5" customHeight="1" spans="1:37">
      <c r="A35" s="118"/>
      <c r="B35" s="119"/>
      <c r="C35" s="119"/>
      <c r="D35" s="120"/>
      <c r="E35" s="121"/>
      <c r="F35" s="122"/>
      <c r="G35" s="123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</row>
    <row r="36" s="90" customFormat="1" ht="25.5" customHeight="1" spans="1:37">
      <c r="A36" s="118"/>
      <c r="B36" s="119"/>
      <c r="C36" s="119"/>
      <c r="D36" s="120"/>
      <c r="E36" s="121"/>
      <c r="F36" s="122"/>
      <c r="G36" s="123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</row>
    <row r="37" s="90" customFormat="1" ht="25.5" customHeight="1" spans="1:37">
      <c r="A37" s="118"/>
      <c r="B37" s="119"/>
      <c r="C37" s="119"/>
      <c r="D37" s="120"/>
      <c r="E37" s="121"/>
      <c r="F37" s="122"/>
      <c r="G37" s="123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</row>
    <row r="38" s="90" customFormat="1" ht="25.5" customHeight="1" spans="1:37">
      <c r="A38" s="118"/>
      <c r="B38" s="119"/>
      <c r="C38" s="119"/>
      <c r="D38" s="120"/>
      <c r="E38" s="121"/>
      <c r="F38" s="122"/>
      <c r="G38" s="123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</row>
    <row r="39" s="90" customFormat="1" ht="25.5" customHeight="1" spans="1:37">
      <c r="A39" s="118"/>
      <c r="B39" s="119"/>
      <c r="C39" s="119"/>
      <c r="D39" s="120"/>
      <c r="E39" s="121"/>
      <c r="F39" s="122"/>
      <c r="G39" s="123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</row>
    <row r="40" s="90" customFormat="1" ht="25.5" customHeight="1" spans="1:37">
      <c r="A40" s="118"/>
      <c r="B40" s="119"/>
      <c r="C40" s="119"/>
      <c r="D40" s="120"/>
      <c r="E40" s="121"/>
      <c r="F40" s="122"/>
      <c r="G40" s="123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</row>
    <row r="41" s="90" customFormat="1" ht="25.5" customHeight="1" spans="1:37">
      <c r="A41" s="118"/>
      <c r="B41" s="119"/>
      <c r="C41" s="119"/>
      <c r="D41" s="120"/>
      <c r="E41" s="121"/>
      <c r="F41" s="122"/>
      <c r="G41" s="123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</row>
    <row r="42" s="90" customFormat="1" ht="25.5" customHeight="1" spans="1:37">
      <c r="A42" s="118"/>
      <c r="B42" s="119"/>
      <c r="C42" s="119"/>
      <c r="D42" s="120"/>
      <c r="E42" s="121"/>
      <c r="F42" s="122"/>
      <c r="G42" s="123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</row>
    <row r="43" s="90" customFormat="1" ht="25.5" customHeight="1" spans="1:37">
      <c r="A43" s="118"/>
      <c r="B43" s="119"/>
      <c r="C43" s="119"/>
      <c r="D43" s="120"/>
      <c r="E43" s="121"/>
      <c r="F43" s="122"/>
      <c r="G43" s="123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</row>
    <row r="44" s="90" customFormat="1" ht="25.5" customHeight="1" spans="1:37">
      <c r="A44" s="118"/>
      <c r="B44" s="119"/>
      <c r="C44" s="119"/>
      <c r="D44" s="120"/>
      <c r="E44" s="121"/>
      <c r="F44" s="122"/>
      <c r="G44" s="123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</row>
    <row r="45" s="90" customFormat="1" ht="25.5" customHeight="1" spans="1:37">
      <c r="A45" s="118"/>
      <c r="B45" s="119"/>
      <c r="C45" s="119"/>
      <c r="D45" s="120"/>
      <c r="E45" s="121"/>
      <c r="F45" s="122"/>
      <c r="G45" s="123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</row>
    <row r="46" s="90" customFormat="1" ht="25.5" customHeight="1" spans="1:37">
      <c r="A46" s="118"/>
      <c r="B46" s="119"/>
      <c r="C46" s="119"/>
      <c r="D46" s="120"/>
      <c r="E46" s="121"/>
      <c r="F46" s="122"/>
      <c r="G46" s="123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</row>
    <row r="47" s="90" customFormat="1" ht="25.5" customHeight="1" spans="1:37">
      <c r="A47" s="118"/>
      <c r="B47" s="119"/>
      <c r="C47" s="119"/>
      <c r="D47" s="120"/>
      <c r="E47" s="121"/>
      <c r="F47" s="122"/>
      <c r="G47" s="123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</row>
    <row r="48" s="90" customFormat="1" ht="25.5" customHeight="1" spans="1:37">
      <c r="A48" s="118"/>
      <c r="B48" s="119"/>
      <c r="C48" s="119"/>
      <c r="D48" s="120"/>
      <c r="E48" s="121"/>
      <c r="F48" s="122"/>
      <c r="G48" s="123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</row>
    <row r="49" s="90" customFormat="1" ht="25.5" customHeight="1" spans="1:37">
      <c r="A49" s="118"/>
      <c r="B49" s="119"/>
      <c r="C49" s="119"/>
      <c r="D49" s="120"/>
      <c r="E49" s="121"/>
      <c r="F49" s="122"/>
      <c r="G49" s="123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</row>
    <row r="50" s="90" customFormat="1" ht="25.5" customHeight="1" spans="1:37">
      <c r="A50" s="118"/>
      <c r="B50" s="119"/>
      <c r="C50" s="119"/>
      <c r="D50" s="120"/>
      <c r="E50" s="121"/>
      <c r="F50" s="122"/>
      <c r="G50" s="123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</row>
    <row r="51" s="90" customFormat="1" ht="25.5" customHeight="1" spans="1:37">
      <c r="A51" s="118"/>
      <c r="B51" s="119"/>
      <c r="C51" s="119"/>
      <c r="D51" s="120"/>
      <c r="E51" s="121"/>
      <c r="F51" s="122"/>
      <c r="G51" s="123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</row>
    <row r="52" s="91" customFormat="1" ht="25.5" customHeight="1" spans="1:37">
      <c r="A52" s="118"/>
      <c r="B52" s="124"/>
      <c r="C52" s="124"/>
      <c r="D52" s="125"/>
      <c r="E52" s="126"/>
      <c r="F52" s="127"/>
      <c r="G52" s="123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</row>
    <row r="53" s="91" customFormat="1" ht="25.5" customHeight="1" spans="1:37">
      <c r="A53" s="118"/>
      <c r="B53" s="124"/>
      <c r="C53" s="124"/>
      <c r="D53" s="125"/>
      <c r="E53" s="126"/>
      <c r="F53" s="127"/>
      <c r="G53" s="123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</row>
    <row r="54" s="91" customFormat="1" ht="25.5" customHeight="1" spans="1:37">
      <c r="A54" s="118"/>
      <c r="B54" s="124"/>
      <c r="C54" s="124"/>
      <c r="D54" s="125"/>
      <c r="E54" s="126"/>
      <c r="F54" s="127"/>
      <c r="G54" s="123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</row>
    <row r="55" s="91" customFormat="1" ht="25.5" customHeight="1" spans="1:37">
      <c r="A55" s="118"/>
      <c r="B55" s="124"/>
      <c r="C55" s="124"/>
      <c r="D55" s="125"/>
      <c r="E55" s="126"/>
      <c r="F55" s="127"/>
      <c r="G55" s="123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</row>
    <row r="56" s="91" customFormat="1" ht="25.5" customHeight="1" spans="1:37">
      <c r="A56" s="118"/>
      <c r="B56" s="124"/>
      <c r="C56" s="124"/>
      <c r="D56" s="125"/>
      <c r="E56" s="126"/>
      <c r="F56" s="127"/>
      <c r="G56" s="123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</row>
    <row r="57" s="91" customFormat="1" ht="25.5" customHeight="1" spans="1:37">
      <c r="A57" s="118"/>
      <c r="B57" s="124"/>
      <c r="C57" s="124"/>
      <c r="D57" s="125"/>
      <c r="E57" s="126"/>
      <c r="F57" s="127"/>
      <c r="G57" s="123"/>
      <c r="H57" s="105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92"/>
      <c r="U57" s="92"/>
      <c r="V57" s="92"/>
      <c r="W57" s="92"/>
      <c r="X57" s="92"/>
      <c r="Y57" s="92"/>
      <c r="Z57" s="92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</row>
    <row r="58" s="91" customFormat="1" ht="25.5" customHeight="1" spans="1:37">
      <c r="A58" s="118"/>
      <c r="B58" s="124"/>
      <c r="C58" s="124"/>
      <c r="D58" s="125"/>
      <c r="E58" s="126"/>
      <c r="F58" s="127"/>
      <c r="G58" s="123"/>
      <c r="H58" s="105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92"/>
      <c r="U58" s="92"/>
      <c r="V58" s="92"/>
      <c r="W58" s="92"/>
      <c r="X58" s="92"/>
      <c r="Y58" s="92"/>
      <c r="Z58" s="92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</row>
    <row r="59" s="91" customFormat="1" ht="25.5" customHeight="1" spans="1:37">
      <c r="A59" s="118"/>
      <c r="B59" s="124"/>
      <c r="C59" s="124"/>
      <c r="D59" s="125"/>
      <c r="E59" s="126"/>
      <c r="F59" s="127"/>
      <c r="G59" s="123"/>
      <c r="H59" s="105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92"/>
      <c r="U59" s="92"/>
      <c r="V59" s="92"/>
      <c r="W59" s="92"/>
      <c r="X59" s="92"/>
      <c r="Y59" s="92"/>
      <c r="Z59" s="92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</row>
    <row r="60" s="91" customFormat="1" ht="25.5" customHeight="1" spans="1:37">
      <c r="A60" s="118"/>
      <c r="B60" s="124"/>
      <c r="C60" s="124"/>
      <c r="D60" s="125"/>
      <c r="E60" s="126"/>
      <c r="F60" s="127"/>
      <c r="G60" s="123"/>
      <c r="H60" s="128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92"/>
      <c r="U60" s="92"/>
      <c r="V60" s="92"/>
      <c r="W60" s="92"/>
      <c r="X60" s="92"/>
      <c r="Y60" s="92"/>
      <c r="Z60" s="92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</row>
    <row r="61" s="91" customFormat="1" ht="25.5" customHeight="1" spans="1:37">
      <c r="A61" s="118"/>
      <c r="B61" s="124"/>
      <c r="C61" s="124"/>
      <c r="D61" s="125"/>
      <c r="E61" s="126"/>
      <c r="F61" s="127"/>
      <c r="G61" s="123"/>
      <c r="H61" s="128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92"/>
      <c r="U61" s="92"/>
      <c r="V61" s="92"/>
      <c r="W61" s="92"/>
      <c r="X61" s="92"/>
      <c r="Y61" s="92"/>
      <c r="Z61" s="92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</row>
    <row r="62" s="92" customFormat="1" ht="25.5" customHeight="1" spans="1:37">
      <c r="A62" s="129"/>
      <c r="B62" s="130"/>
      <c r="C62" s="130"/>
      <c r="D62" s="125"/>
      <c r="E62" s="126"/>
      <c r="F62" s="127"/>
      <c r="G62" s="131"/>
      <c r="H62" s="128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</row>
    <row r="63" s="92" customFormat="1" ht="25.5" customHeight="1" spans="1:37">
      <c r="A63" s="129"/>
      <c r="B63" s="132"/>
      <c r="C63" s="132"/>
      <c r="D63" s="125"/>
      <c r="E63" s="126"/>
      <c r="F63" s="127"/>
      <c r="G63" s="131"/>
      <c r="H63" s="128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</row>
    <row r="64" s="92" customFormat="1" ht="25.5" customHeight="1" spans="1:26">
      <c r="A64" s="129"/>
      <c r="B64" s="130"/>
      <c r="C64" s="130"/>
      <c r="D64" s="125"/>
      <c r="E64" s="126"/>
      <c r="F64" s="127"/>
      <c r="G64" s="131"/>
      <c r="H64" s="128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</row>
    <row r="65" s="92" customFormat="1" ht="25.5" customHeight="1" spans="1:26">
      <c r="A65" s="129"/>
      <c r="B65" s="130"/>
      <c r="C65" s="130"/>
      <c r="D65" s="125"/>
      <c r="E65" s="126"/>
      <c r="F65" s="127"/>
      <c r="G65" s="131"/>
      <c r="H65" s="135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</row>
    <row r="66" s="92" customFormat="1" ht="25.5" customHeight="1" spans="1:26">
      <c r="A66" s="129"/>
      <c r="B66" s="130"/>
      <c r="C66" s="130"/>
      <c r="D66" s="125"/>
      <c r="E66" s="126"/>
      <c r="F66" s="127"/>
      <c r="G66" s="131"/>
      <c r="H66" s="136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</row>
    <row r="67" s="92" customFormat="1" ht="25.5" customHeight="1" spans="1:26">
      <c r="A67" s="129"/>
      <c r="B67" s="130"/>
      <c r="C67" s="130"/>
      <c r="D67" s="125"/>
      <c r="E67" s="126"/>
      <c r="F67" s="127"/>
      <c r="G67" s="131"/>
      <c r="H67" s="136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</row>
    <row r="68" s="92" customFormat="1" ht="25.5" customHeight="1" spans="1:26">
      <c r="A68" s="129"/>
      <c r="B68" s="130"/>
      <c r="C68" s="130"/>
      <c r="D68" s="125"/>
      <c r="E68" s="126"/>
      <c r="F68" s="127"/>
      <c r="G68" s="131"/>
      <c r="H68" s="137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</row>
    <row r="69" s="91" customFormat="1" ht="25.5" customHeight="1" spans="1:8">
      <c r="A69" s="118"/>
      <c r="B69" s="118"/>
      <c r="C69" s="118"/>
      <c r="D69" s="138"/>
      <c r="E69" s="139"/>
      <c r="F69" s="139"/>
      <c r="G69" s="140"/>
      <c r="H69" s="137"/>
    </row>
    <row r="70" s="93" customFormat="1" ht="25.5" customHeight="1" spans="1:26">
      <c r="A70" s="96"/>
      <c r="B70" s="136"/>
      <c r="C70" s="136"/>
      <c r="D70" s="136"/>
      <c r="E70" s="136"/>
      <c r="F70" s="136"/>
      <c r="G70" s="136"/>
      <c r="H70" s="137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</row>
    <row r="71" s="94" customFormat="1" ht="25.5" customHeight="1" spans="1:26">
      <c r="A71" s="136"/>
      <c r="B71" s="136"/>
      <c r="C71" s="136"/>
      <c r="D71" s="141"/>
      <c r="E71" s="142"/>
      <c r="F71" s="143"/>
      <c r="G71" s="143"/>
      <c r="H71" s="137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</row>
    <row r="72" s="91" customFormat="1" ht="25.5" customHeight="1" spans="1:26">
      <c r="A72" s="118"/>
      <c r="B72" s="144"/>
      <c r="C72" s="144"/>
      <c r="D72" s="130"/>
      <c r="E72" s="130"/>
      <c r="F72" s="145"/>
      <c r="G72" s="146"/>
      <c r="H72" s="137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</row>
    <row r="73" s="91" customFormat="1" ht="25.5" customHeight="1" spans="1:26">
      <c r="A73" s="118"/>
      <c r="B73" s="144"/>
      <c r="C73" s="144"/>
      <c r="D73" s="130"/>
      <c r="E73" s="130"/>
      <c r="F73" s="145"/>
      <c r="G73" s="146"/>
      <c r="H73" s="137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</row>
    <row r="74" s="91" customFormat="1" ht="25.5" customHeight="1" spans="1:26">
      <c r="A74" s="118"/>
      <c r="B74" s="144"/>
      <c r="C74" s="144"/>
      <c r="D74" s="130"/>
      <c r="E74" s="130"/>
      <c r="F74" s="145"/>
      <c r="G74" s="146"/>
      <c r="H74" s="137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</row>
    <row r="75" s="91" customFormat="1" ht="25.5" customHeight="1" spans="1:26">
      <c r="A75" s="118"/>
      <c r="B75" s="144"/>
      <c r="C75" s="144"/>
      <c r="D75" s="130"/>
      <c r="E75" s="130"/>
      <c r="F75" s="145"/>
      <c r="G75" s="146"/>
      <c r="H75" s="137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</row>
    <row r="76" s="91" customFormat="1" ht="25.5" customHeight="1" spans="1:26">
      <c r="A76" s="118"/>
      <c r="B76" s="144"/>
      <c r="C76" s="144"/>
      <c r="D76" s="130"/>
      <c r="E76" s="130"/>
      <c r="F76" s="145"/>
      <c r="G76" s="146"/>
      <c r="H76" s="137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</row>
    <row r="77" s="91" customFormat="1" ht="25.5" customHeight="1" spans="1:26">
      <c r="A77" s="118"/>
      <c r="B77" s="144"/>
      <c r="C77" s="144"/>
      <c r="D77" s="130"/>
      <c r="E77" s="130"/>
      <c r="F77" s="145"/>
      <c r="G77" s="146"/>
      <c r="H77" s="137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</row>
    <row r="78" s="91" customFormat="1" ht="25.5" customHeight="1" spans="1:26">
      <c r="A78" s="118"/>
      <c r="B78" s="144"/>
      <c r="C78" s="144"/>
      <c r="D78" s="130"/>
      <c r="E78" s="130"/>
      <c r="F78" s="145"/>
      <c r="G78" s="146"/>
      <c r="H78" s="137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</row>
    <row r="79" s="95" customFormat="1" ht="25.5" customHeight="1" spans="1:8">
      <c r="A79" s="118"/>
      <c r="B79" s="144"/>
      <c r="C79" s="144"/>
      <c r="D79" s="130"/>
      <c r="E79" s="130"/>
      <c r="F79" s="145"/>
      <c r="G79" s="146"/>
      <c r="H79" s="96"/>
    </row>
    <row r="80" s="95" customFormat="1" ht="25.5" customHeight="1" spans="1:8">
      <c r="A80" s="118"/>
      <c r="B80" s="144"/>
      <c r="C80" s="144"/>
      <c r="D80" s="130"/>
      <c r="E80" s="130"/>
      <c r="F80" s="145"/>
      <c r="G80" s="146"/>
      <c r="H80" s="136"/>
    </row>
    <row r="81" s="95" customFormat="1" ht="25.5" customHeight="1" spans="1:8">
      <c r="A81" s="118"/>
      <c r="B81" s="130"/>
      <c r="C81" s="130"/>
      <c r="D81" s="130"/>
      <c r="E81" s="147"/>
      <c r="F81" s="145"/>
      <c r="G81" s="146"/>
      <c r="H81" s="137"/>
    </row>
    <row r="82" s="95" customFormat="1" ht="25.5" customHeight="1" spans="1:8">
      <c r="A82" s="118"/>
      <c r="B82" s="130"/>
      <c r="C82" s="130"/>
      <c r="D82" s="130"/>
      <c r="E82" s="130"/>
      <c r="F82" s="143"/>
      <c r="G82" s="143"/>
      <c r="H82" s="137"/>
    </row>
    <row r="83" s="95" customFormat="1" ht="25.5" customHeight="1" spans="1:8">
      <c r="A83" s="118"/>
      <c r="B83" s="96"/>
      <c r="C83" s="96"/>
      <c r="D83" s="96"/>
      <c r="E83" s="96"/>
      <c r="F83" s="96"/>
      <c r="G83" s="96"/>
      <c r="H83" s="137"/>
    </row>
    <row r="84" s="96" customFormat="1" ht="25.5" customHeight="1" spans="1:26">
      <c r="A84" s="136"/>
      <c r="B84" s="136"/>
      <c r="C84" s="136"/>
      <c r="D84" s="136"/>
      <c r="E84" s="136"/>
      <c r="F84" s="136"/>
      <c r="G84" s="143"/>
      <c r="H84" s="137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</row>
    <row r="85" s="95" customFormat="1" ht="25.5" customHeight="1" spans="1:8">
      <c r="A85" s="130"/>
      <c r="B85" s="148"/>
      <c r="C85" s="148"/>
      <c r="D85" s="130"/>
      <c r="E85" s="130"/>
      <c r="F85" s="130"/>
      <c r="G85" s="149"/>
      <c r="H85" s="137"/>
    </row>
    <row r="86" s="95" customFormat="1" ht="25.5" customHeight="1" spans="1:8">
      <c r="A86" s="130"/>
      <c r="B86" s="148"/>
      <c r="C86" s="148"/>
      <c r="D86" s="130"/>
      <c r="E86" s="130"/>
      <c r="F86" s="130"/>
      <c r="G86" s="149"/>
      <c r="H86" s="137"/>
    </row>
    <row r="87" s="95" customFormat="1" ht="25.5" customHeight="1" spans="1:8">
      <c r="A87" s="130"/>
      <c r="B87" s="148"/>
      <c r="C87" s="148"/>
      <c r="D87" s="130"/>
      <c r="E87" s="130"/>
      <c r="F87" s="130"/>
      <c r="G87" s="149"/>
      <c r="H87" s="137"/>
    </row>
    <row r="88" s="95" customFormat="1" ht="25.5" customHeight="1" spans="1:8">
      <c r="A88" s="130"/>
      <c r="B88" s="148"/>
      <c r="C88" s="148"/>
      <c r="D88" s="130"/>
      <c r="E88" s="130"/>
      <c r="F88" s="130"/>
      <c r="G88" s="149"/>
      <c r="H88" s="137"/>
    </row>
    <row r="89" s="95" customFormat="1" ht="25.5" customHeight="1" spans="1:8">
      <c r="A89" s="130"/>
      <c r="B89" s="148"/>
      <c r="C89" s="148"/>
      <c r="D89" s="130"/>
      <c r="E89" s="130"/>
      <c r="F89" s="130"/>
      <c r="G89" s="149"/>
      <c r="H89" s="137"/>
    </row>
    <row r="90" s="95" customFormat="1" ht="25.5" customHeight="1" spans="1:8">
      <c r="A90" s="130"/>
      <c r="B90" s="148"/>
      <c r="C90" s="148"/>
      <c r="D90" s="130"/>
      <c r="E90" s="130"/>
      <c r="F90" s="130"/>
      <c r="G90" s="149"/>
      <c r="H90" s="137"/>
    </row>
    <row r="91" s="95" customFormat="1" ht="25.5" customHeight="1" spans="1:8">
      <c r="A91" s="130"/>
      <c r="B91" s="148"/>
      <c r="C91" s="148"/>
      <c r="D91" s="130"/>
      <c r="E91" s="130"/>
      <c r="F91" s="130"/>
      <c r="G91" s="149"/>
      <c r="H91" s="150"/>
    </row>
    <row r="92" s="95" customFormat="1" ht="25.5" customHeight="1" spans="1:8">
      <c r="A92" s="130"/>
      <c r="B92" s="148"/>
      <c r="C92" s="148"/>
      <c r="D92" s="130"/>
      <c r="E92" s="130"/>
      <c r="F92" s="130"/>
      <c r="G92" s="149"/>
      <c r="H92" s="135"/>
    </row>
    <row r="93" s="95" customFormat="1" ht="25.5" customHeight="1" spans="1:8">
      <c r="A93" s="130"/>
      <c r="B93" s="148"/>
      <c r="C93" s="148"/>
      <c r="D93" s="130"/>
      <c r="E93" s="130"/>
      <c r="F93" s="130"/>
      <c r="G93" s="149"/>
      <c r="H93" s="135"/>
    </row>
    <row r="94" s="95" customFormat="1" ht="25.5" customHeight="1" spans="1:8">
      <c r="A94" s="130"/>
      <c r="B94" s="130"/>
      <c r="C94" s="130"/>
      <c r="D94" s="130"/>
      <c r="E94" s="130"/>
      <c r="F94" s="130"/>
      <c r="G94" s="147"/>
      <c r="H94" s="135"/>
    </row>
    <row r="95" s="95" customFormat="1" ht="25.5" customHeight="1" spans="1:26">
      <c r="A95" s="130"/>
      <c r="B95" s="136"/>
      <c r="C95" s="136"/>
      <c r="D95" s="130"/>
      <c r="E95" s="130"/>
      <c r="F95" s="130"/>
      <c r="G95" s="143"/>
      <c r="H95" s="135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</row>
    <row r="96" s="95" customFormat="1" ht="25.5" customHeight="1" spans="1:26">
      <c r="A96" s="118"/>
      <c r="B96" s="118"/>
      <c r="C96" s="118"/>
      <c r="D96" s="138"/>
      <c r="E96" s="139"/>
      <c r="F96" s="139"/>
      <c r="G96" s="151"/>
      <c r="H96" s="135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</row>
    <row r="97" s="95" customFormat="1" ht="25.5" customHeight="1" spans="1:26">
      <c r="A97" s="118"/>
      <c r="B97" s="118"/>
      <c r="C97" s="118"/>
      <c r="D97" s="138"/>
      <c r="E97" s="139"/>
      <c r="F97" s="139"/>
      <c r="G97" s="151"/>
      <c r="H97" s="135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</row>
    <row r="98" s="95" customFormat="1" ht="25.5" customHeight="1" spans="1:26">
      <c r="A98" s="118"/>
      <c r="B98" s="118"/>
      <c r="C98" s="118"/>
      <c r="D98" s="138"/>
      <c r="E98" s="139"/>
      <c r="F98" s="139"/>
      <c r="G98" s="151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</row>
    <row r="99" s="95" customFormat="1" ht="25.5" customHeight="1" spans="1:26">
      <c r="A99" s="118"/>
      <c r="B99" s="118"/>
      <c r="C99" s="118"/>
      <c r="D99" s="138"/>
      <c r="E99" s="139"/>
      <c r="F99" s="139"/>
      <c r="G99" s="151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</row>
    <row r="100" s="95" customFormat="1" ht="25.5" customHeight="1" spans="1:26">
      <c r="A100" s="118"/>
      <c r="B100" s="118"/>
      <c r="C100" s="118"/>
      <c r="D100" s="138"/>
      <c r="E100" s="139"/>
      <c r="F100" s="139"/>
      <c r="G100" s="151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</row>
    <row r="101" s="95" customFormat="1" ht="25.5" customHeight="1" spans="1:26">
      <c r="A101" s="118"/>
      <c r="B101" s="118"/>
      <c r="C101" s="118"/>
      <c r="D101" s="152"/>
      <c r="E101" s="139"/>
      <c r="F101" s="139"/>
      <c r="G101" s="151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</row>
    <row r="102" s="97" customFormat="1" spans="4:7">
      <c r="D102" s="98"/>
      <c r="E102" s="99"/>
      <c r="F102" s="100"/>
      <c r="G102" s="101"/>
    </row>
    <row r="103" s="97" customFormat="1" spans="4:7">
      <c r="D103" s="98"/>
      <c r="E103" s="99"/>
      <c r="F103" s="100"/>
      <c r="G103" s="101"/>
    </row>
    <row r="104" s="97" customFormat="1" spans="4:7">
      <c r="D104" s="98"/>
      <c r="E104" s="99"/>
      <c r="F104" s="100"/>
      <c r="G104" s="101"/>
    </row>
    <row r="105" s="97" customFormat="1" spans="4:7">
      <c r="D105" s="98"/>
      <c r="E105" s="99"/>
      <c r="F105" s="100"/>
      <c r="G105" s="101"/>
    </row>
    <row r="106" s="97" customFormat="1" spans="4:7">
      <c r="D106" s="98"/>
      <c r="E106" s="99"/>
      <c r="F106" s="100"/>
      <c r="G106" s="101"/>
    </row>
    <row r="107" s="97" customFormat="1" spans="4:7">
      <c r="D107" s="98"/>
      <c r="E107" s="99"/>
      <c r="F107" s="100"/>
      <c r="G107" s="101"/>
    </row>
    <row r="108" s="97" customFormat="1" spans="4:7">
      <c r="D108" s="98"/>
      <c r="E108" s="99"/>
      <c r="F108" s="100"/>
      <c r="G108" s="101"/>
    </row>
    <row r="109" s="97" customFormat="1" spans="4:7">
      <c r="D109" s="98"/>
      <c r="E109" s="99"/>
      <c r="F109" s="100"/>
      <c r="G109" s="101"/>
    </row>
    <row r="110" s="97" customFormat="1" spans="4:7">
      <c r="D110" s="98"/>
      <c r="E110" s="99"/>
      <c r="F110" s="100"/>
      <c r="G110" s="101"/>
    </row>
    <row r="111" s="97" customFormat="1" spans="4:7">
      <c r="D111" s="98"/>
      <c r="E111" s="99"/>
      <c r="F111" s="100"/>
      <c r="G111" s="101"/>
    </row>
    <row r="112" s="97" customFormat="1" spans="4:7">
      <c r="D112" s="98"/>
      <c r="E112" s="99"/>
      <c r="F112" s="100"/>
      <c r="G112" s="101"/>
    </row>
    <row r="113" s="97" customFormat="1" spans="4:7">
      <c r="D113" s="98"/>
      <c r="E113" s="99"/>
      <c r="F113" s="100"/>
      <c r="G113" s="101"/>
    </row>
    <row r="114" s="97" customFormat="1" spans="4:7">
      <c r="D114" s="98"/>
      <c r="E114" s="99"/>
      <c r="F114" s="100"/>
      <c r="G114" s="101"/>
    </row>
    <row r="115" s="97" customFormat="1" spans="4:7">
      <c r="D115" s="98"/>
      <c r="E115" s="99"/>
      <c r="F115" s="100"/>
      <c r="G115" s="101"/>
    </row>
    <row r="116" s="97" customFormat="1" spans="4:7">
      <c r="D116" s="98"/>
      <c r="E116" s="99"/>
      <c r="F116" s="100"/>
      <c r="G116" s="101"/>
    </row>
    <row r="117" s="97" customFormat="1" spans="4:7">
      <c r="D117" s="98"/>
      <c r="E117" s="99"/>
      <c r="F117" s="100"/>
      <c r="G117" s="101"/>
    </row>
    <row r="118" s="97" customFormat="1" spans="4:7">
      <c r="D118" s="98"/>
      <c r="E118" s="99"/>
      <c r="F118" s="100"/>
      <c r="G118" s="101"/>
    </row>
    <row r="119" s="97" customFormat="1" spans="4:7">
      <c r="D119" s="98"/>
      <c r="E119" s="99"/>
      <c r="F119" s="100"/>
      <c r="G119" s="101"/>
    </row>
    <row r="120" s="97" customFormat="1" spans="4:7">
      <c r="D120" s="98"/>
      <c r="E120" s="99"/>
      <c r="F120" s="100"/>
      <c r="G120" s="101"/>
    </row>
    <row r="121" s="97" customFormat="1" spans="4:7">
      <c r="D121" s="98"/>
      <c r="E121" s="99"/>
      <c r="F121" s="100"/>
      <c r="G121" s="101"/>
    </row>
    <row r="122" s="97" customFormat="1" spans="4:7">
      <c r="D122" s="98"/>
      <c r="E122" s="99"/>
      <c r="F122" s="100"/>
      <c r="G122" s="101"/>
    </row>
    <row r="123" s="97" customFormat="1" spans="4:7">
      <c r="D123" s="98"/>
      <c r="E123" s="99"/>
      <c r="F123" s="100"/>
      <c r="G123" s="101"/>
    </row>
    <row r="124" s="97" customFormat="1" spans="4:7">
      <c r="D124" s="98"/>
      <c r="E124" s="99"/>
      <c r="F124" s="100"/>
      <c r="G124" s="101"/>
    </row>
    <row r="125" s="97" customFormat="1" spans="4:7">
      <c r="D125" s="98"/>
      <c r="E125" s="99"/>
      <c r="F125" s="100"/>
      <c r="G125" s="101"/>
    </row>
    <row r="126" s="97" customFormat="1" spans="4:7">
      <c r="D126" s="98"/>
      <c r="E126" s="99"/>
      <c r="F126" s="100"/>
      <c r="G126" s="101"/>
    </row>
    <row r="127" s="97" customFormat="1" spans="4:7">
      <c r="D127" s="98"/>
      <c r="E127" s="99"/>
      <c r="F127" s="100"/>
      <c r="G127" s="101"/>
    </row>
    <row r="128" s="97" customFormat="1" spans="4:7">
      <c r="D128" s="98"/>
      <c r="E128" s="99"/>
      <c r="F128" s="100"/>
      <c r="G128" s="101"/>
    </row>
    <row r="129" s="97" customFormat="1" spans="4:7">
      <c r="D129" s="98"/>
      <c r="E129" s="99"/>
      <c r="F129" s="100"/>
      <c r="G129" s="101"/>
    </row>
    <row r="130" s="97" customFormat="1" spans="4:7">
      <c r="D130" s="98"/>
      <c r="E130" s="99"/>
      <c r="F130" s="100"/>
      <c r="G130" s="101"/>
    </row>
    <row r="131" s="97" customFormat="1" spans="4:7">
      <c r="D131" s="98"/>
      <c r="E131" s="99"/>
      <c r="F131" s="100"/>
      <c r="G131" s="101"/>
    </row>
    <row r="132" s="97" customFormat="1" spans="4:7">
      <c r="D132" s="98"/>
      <c r="E132" s="99"/>
      <c r="F132" s="100"/>
      <c r="G132" s="101"/>
    </row>
    <row r="133" s="97" customFormat="1" spans="4:7">
      <c r="D133" s="98"/>
      <c r="E133" s="99"/>
      <c r="F133" s="100"/>
      <c r="G133" s="101"/>
    </row>
    <row r="134" s="97" customFormat="1" spans="4:7">
      <c r="D134" s="98"/>
      <c r="E134" s="99"/>
      <c r="F134" s="100"/>
      <c r="G134" s="101"/>
    </row>
    <row r="135" s="97" customFormat="1" spans="4:7">
      <c r="D135" s="98"/>
      <c r="E135" s="99"/>
      <c r="F135" s="100"/>
      <c r="G135" s="101"/>
    </row>
    <row r="136" s="97" customFormat="1" spans="4:7">
      <c r="D136" s="98"/>
      <c r="E136" s="99"/>
      <c r="F136" s="100"/>
      <c r="G136" s="101"/>
    </row>
    <row r="137" s="97" customFormat="1" spans="4:7">
      <c r="D137" s="98"/>
      <c r="E137" s="99"/>
      <c r="F137" s="100"/>
      <c r="G137" s="101"/>
    </row>
    <row r="138" s="97" customFormat="1" spans="4:7">
      <c r="D138" s="98"/>
      <c r="E138" s="99"/>
      <c r="F138" s="100"/>
      <c r="G138" s="101"/>
    </row>
    <row r="139" s="97" customFormat="1" spans="4:7">
      <c r="D139" s="98"/>
      <c r="E139" s="99"/>
      <c r="F139" s="100"/>
      <c r="G139" s="101"/>
    </row>
    <row r="140" s="97" customFormat="1" spans="4:7">
      <c r="D140" s="98"/>
      <c r="E140" s="99"/>
      <c r="F140" s="100"/>
      <c r="G140" s="101"/>
    </row>
    <row r="141" s="97" customFormat="1" spans="4:7">
      <c r="D141" s="98"/>
      <c r="E141" s="99"/>
      <c r="F141" s="100"/>
      <c r="G141" s="101"/>
    </row>
    <row r="142" s="97" customFormat="1" spans="4:7">
      <c r="D142" s="98"/>
      <c r="E142" s="99"/>
      <c r="F142" s="100"/>
      <c r="G142" s="101"/>
    </row>
    <row r="143" s="97" customFormat="1" spans="4:7">
      <c r="D143" s="98"/>
      <c r="E143" s="99"/>
      <c r="F143" s="100"/>
      <c r="G143" s="101"/>
    </row>
    <row r="144" s="97" customFormat="1" spans="4:7">
      <c r="D144" s="98"/>
      <c r="E144" s="99"/>
      <c r="F144" s="100"/>
      <c r="G144" s="101"/>
    </row>
    <row r="145" s="97" customFormat="1" spans="4:7">
      <c r="D145" s="98"/>
      <c r="E145" s="99"/>
      <c r="F145" s="100"/>
      <c r="G145" s="101"/>
    </row>
    <row r="146" s="97" customFormat="1" spans="4:7">
      <c r="D146" s="98"/>
      <c r="E146" s="99"/>
      <c r="F146" s="100"/>
      <c r="G146" s="101"/>
    </row>
    <row r="147" s="97" customFormat="1" spans="4:7">
      <c r="D147" s="98"/>
      <c r="E147" s="99"/>
      <c r="F147" s="100"/>
      <c r="G147" s="101"/>
    </row>
    <row r="148" s="97" customFormat="1" spans="4:7">
      <c r="D148" s="98"/>
      <c r="E148" s="99"/>
      <c r="F148" s="100"/>
      <c r="G148" s="101"/>
    </row>
    <row r="149" s="97" customFormat="1" spans="4:7">
      <c r="D149" s="98"/>
      <c r="E149" s="99"/>
      <c r="F149" s="100"/>
      <c r="G149" s="101"/>
    </row>
    <row r="150" s="97" customFormat="1" spans="4:7">
      <c r="D150" s="98"/>
      <c r="E150" s="99"/>
      <c r="F150" s="100"/>
      <c r="G150" s="101"/>
    </row>
    <row r="151" s="97" customFormat="1" spans="4:7">
      <c r="D151" s="98"/>
      <c r="E151" s="99"/>
      <c r="F151" s="100"/>
      <c r="G151" s="101"/>
    </row>
    <row r="152" s="97" customFormat="1" spans="4:7">
      <c r="D152" s="98"/>
      <c r="E152" s="99"/>
      <c r="F152" s="100"/>
      <c r="G152" s="101"/>
    </row>
    <row r="153" s="97" customFormat="1" spans="4:7">
      <c r="D153" s="98"/>
      <c r="E153" s="99"/>
      <c r="F153" s="100"/>
      <c r="G153" s="101"/>
    </row>
    <row r="154" s="97" customFormat="1" spans="4:7">
      <c r="D154" s="98"/>
      <c r="E154" s="99"/>
      <c r="F154" s="100"/>
      <c r="G154" s="101"/>
    </row>
    <row r="155" s="97" customFormat="1" spans="4:7">
      <c r="D155" s="98"/>
      <c r="E155" s="99"/>
      <c r="F155" s="100"/>
      <c r="G155" s="101"/>
    </row>
    <row r="156" s="97" customFormat="1" spans="4:7">
      <c r="D156" s="98"/>
      <c r="E156" s="99"/>
      <c r="F156" s="100"/>
      <c r="G156" s="101"/>
    </row>
    <row r="157" s="97" customFormat="1" spans="4:7">
      <c r="D157" s="98"/>
      <c r="E157" s="99"/>
      <c r="F157" s="100"/>
      <c r="G157" s="101"/>
    </row>
    <row r="158" s="97" customFormat="1" spans="4:7">
      <c r="D158" s="98"/>
      <c r="E158" s="99"/>
      <c r="F158" s="100"/>
      <c r="G158" s="101"/>
    </row>
    <row r="159" s="97" customFormat="1" spans="4:7">
      <c r="D159" s="98"/>
      <c r="E159" s="99"/>
      <c r="F159" s="100"/>
      <c r="G159" s="101"/>
    </row>
    <row r="160" s="97" customFormat="1" spans="4:7">
      <c r="D160" s="98"/>
      <c r="E160" s="99"/>
      <c r="F160" s="100"/>
      <c r="G160" s="101"/>
    </row>
    <row r="161" s="97" customFormat="1" spans="4:7">
      <c r="D161" s="98"/>
      <c r="E161" s="99"/>
      <c r="F161" s="100"/>
      <c r="G161" s="101"/>
    </row>
    <row r="162" s="97" customFormat="1" spans="4:7">
      <c r="D162" s="98"/>
      <c r="E162" s="99"/>
      <c r="F162" s="100"/>
      <c r="G162" s="101"/>
    </row>
    <row r="163" s="97" customFormat="1" spans="4:7">
      <c r="D163" s="98"/>
      <c r="E163" s="99"/>
      <c r="F163" s="100"/>
      <c r="G163" s="101"/>
    </row>
    <row r="164" s="97" customFormat="1" spans="4:7">
      <c r="D164" s="98"/>
      <c r="E164" s="99"/>
      <c r="F164" s="100"/>
      <c r="G164" s="101"/>
    </row>
    <row r="165" s="97" customFormat="1" spans="4:7">
      <c r="D165" s="98"/>
      <c r="E165" s="99"/>
      <c r="F165" s="100"/>
      <c r="G165" s="101"/>
    </row>
    <row r="166" s="97" customFormat="1" spans="4:7">
      <c r="D166" s="98"/>
      <c r="E166" s="99"/>
      <c r="F166" s="100"/>
      <c r="G166" s="101"/>
    </row>
    <row r="167" s="97" customFormat="1" spans="4:7">
      <c r="D167" s="98"/>
      <c r="E167" s="99"/>
      <c r="F167" s="100"/>
      <c r="G167" s="101"/>
    </row>
    <row r="168" s="97" customFormat="1" spans="4:7">
      <c r="D168" s="98"/>
      <c r="E168" s="99"/>
      <c r="F168" s="100"/>
      <c r="G168" s="101"/>
    </row>
    <row r="169" s="97" customFormat="1" spans="4:7">
      <c r="D169" s="98"/>
      <c r="E169" s="99"/>
      <c r="F169" s="100"/>
      <c r="G169" s="101"/>
    </row>
    <row r="170" s="97" customFormat="1" spans="4:7">
      <c r="D170" s="98"/>
      <c r="E170" s="99"/>
      <c r="F170" s="100"/>
      <c r="G170" s="101"/>
    </row>
    <row r="171" s="97" customFormat="1" spans="4:7">
      <c r="D171" s="98"/>
      <c r="E171" s="99"/>
      <c r="F171" s="100"/>
      <c r="G171" s="101"/>
    </row>
    <row r="172" s="97" customFormat="1" spans="4:7">
      <c r="D172" s="98"/>
      <c r="E172" s="99"/>
      <c r="F172" s="100"/>
      <c r="G172" s="101"/>
    </row>
    <row r="173" s="97" customFormat="1" spans="4:7">
      <c r="D173" s="98"/>
      <c r="E173" s="99"/>
      <c r="F173" s="100"/>
      <c r="G173" s="101"/>
    </row>
    <row r="174" s="97" customFormat="1" spans="4:7">
      <c r="D174" s="98"/>
      <c r="E174" s="99"/>
      <c r="F174" s="100"/>
      <c r="G174" s="101"/>
    </row>
    <row r="175" s="97" customFormat="1" spans="4:7">
      <c r="D175" s="98"/>
      <c r="E175" s="99"/>
      <c r="F175" s="100"/>
      <c r="G175" s="101"/>
    </row>
    <row r="176" s="97" customFormat="1" spans="4:7">
      <c r="D176" s="98"/>
      <c r="E176" s="99"/>
      <c r="F176" s="100"/>
      <c r="G176" s="101"/>
    </row>
    <row r="177" s="97" customFormat="1" spans="4:7">
      <c r="D177" s="98"/>
      <c r="E177" s="99"/>
      <c r="F177" s="100"/>
      <c r="G177" s="101"/>
    </row>
    <row r="178" s="97" customFormat="1" spans="4:7">
      <c r="D178" s="98"/>
      <c r="E178" s="99"/>
      <c r="F178" s="100"/>
      <c r="G178" s="101"/>
    </row>
    <row r="179" s="97" customFormat="1" spans="4:7">
      <c r="D179" s="98"/>
      <c r="E179" s="99"/>
      <c r="F179" s="100"/>
      <c r="G179" s="101"/>
    </row>
    <row r="180" s="97" customFormat="1" spans="4:7">
      <c r="D180" s="98"/>
      <c r="E180" s="99"/>
      <c r="F180" s="100"/>
      <c r="G180" s="101"/>
    </row>
    <row r="181" s="97" customFormat="1" spans="4:7">
      <c r="D181" s="98"/>
      <c r="E181" s="99"/>
      <c r="F181" s="100"/>
      <c r="G181" s="101"/>
    </row>
    <row r="182" s="97" customFormat="1" spans="4:7">
      <c r="D182" s="98"/>
      <c r="E182" s="99"/>
      <c r="F182" s="100"/>
      <c r="G182" s="101"/>
    </row>
    <row r="183" s="97" customFormat="1" spans="4:7">
      <c r="D183" s="98"/>
      <c r="E183" s="99"/>
      <c r="F183" s="100"/>
      <c r="G183" s="101"/>
    </row>
    <row r="184" s="97" customFormat="1" spans="4:7">
      <c r="D184" s="98"/>
      <c r="E184" s="99"/>
      <c r="F184" s="100"/>
      <c r="G184" s="101"/>
    </row>
    <row r="185" s="97" customFormat="1" spans="4:7">
      <c r="D185" s="98"/>
      <c r="E185" s="99"/>
      <c r="F185" s="100"/>
      <c r="G185" s="101"/>
    </row>
    <row r="186" s="97" customFormat="1" spans="4:7">
      <c r="D186" s="98"/>
      <c r="E186" s="99"/>
      <c r="F186" s="100"/>
      <c r="G186" s="101"/>
    </row>
    <row r="187" s="97" customFormat="1" spans="4:7">
      <c r="D187" s="98"/>
      <c r="E187" s="99"/>
      <c r="F187" s="100"/>
      <c r="G187" s="101"/>
    </row>
    <row r="188" s="97" customFormat="1" spans="4:7">
      <c r="D188" s="98"/>
      <c r="E188" s="99"/>
      <c r="F188" s="100"/>
      <c r="G188" s="101"/>
    </row>
    <row r="189" s="97" customFormat="1" spans="4:7">
      <c r="D189" s="98"/>
      <c r="E189" s="99"/>
      <c r="F189" s="100"/>
      <c r="G189" s="101"/>
    </row>
    <row r="190" s="97" customFormat="1" spans="4:7">
      <c r="D190" s="98"/>
      <c r="E190" s="99"/>
      <c r="F190" s="100"/>
      <c r="G190" s="101"/>
    </row>
    <row r="191" s="97" customFormat="1" spans="4:7">
      <c r="D191" s="98"/>
      <c r="E191" s="99"/>
      <c r="F191" s="100"/>
      <c r="G191" s="101"/>
    </row>
    <row r="192" s="97" customFormat="1" spans="4:7">
      <c r="D192" s="98"/>
      <c r="E192" s="99"/>
      <c r="F192" s="100"/>
      <c r="G192" s="101"/>
    </row>
    <row r="193" s="97" customFormat="1" spans="4:26">
      <c r="D193" s="98"/>
      <c r="E193" s="99"/>
      <c r="F193" s="100"/>
      <c r="G193" s="101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  <c r="X193" s="102"/>
      <c r="Y193" s="102"/>
      <c r="Z193" s="102"/>
    </row>
    <row r="194" s="97" customFormat="1" spans="4:26">
      <c r="D194" s="98"/>
      <c r="E194" s="99"/>
      <c r="F194" s="100"/>
      <c r="G194" s="101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  <c r="Z194" s="102"/>
    </row>
    <row r="195" s="97" customFormat="1" spans="4:26">
      <c r="D195" s="98"/>
      <c r="E195" s="99"/>
      <c r="F195" s="100"/>
      <c r="G195" s="101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</row>
    <row r="196" s="97" customFormat="1" spans="4:26">
      <c r="D196" s="98"/>
      <c r="E196" s="99"/>
      <c r="F196" s="100"/>
      <c r="G196" s="101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102"/>
      <c r="W196" s="102"/>
      <c r="X196" s="102"/>
      <c r="Y196" s="102"/>
      <c r="Z196" s="102"/>
    </row>
    <row r="197" s="97" customFormat="1" spans="4:26">
      <c r="D197" s="98"/>
      <c r="E197" s="99"/>
      <c r="F197" s="100"/>
      <c r="G197" s="101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</row>
    <row r="198" s="97" customFormat="1" spans="4:26">
      <c r="D198" s="98"/>
      <c r="E198" s="99"/>
      <c r="F198" s="100"/>
      <c r="G198" s="101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</row>
    <row r="199" s="97" customFormat="1" spans="4:26">
      <c r="D199" s="98"/>
      <c r="E199" s="99"/>
      <c r="F199" s="100"/>
      <c r="G199" s="101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</row>
  </sheetData>
  <mergeCells count="27">
    <mergeCell ref="A1:H1"/>
    <mergeCell ref="A2:H2"/>
    <mergeCell ref="C32:F32"/>
    <mergeCell ref="B70:H70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2:E82"/>
    <mergeCell ref="B83:H83"/>
    <mergeCell ref="D84:F84"/>
    <mergeCell ref="D85:F85"/>
    <mergeCell ref="D86:F86"/>
    <mergeCell ref="D87:F87"/>
    <mergeCell ref="D88:F88"/>
    <mergeCell ref="D89:F89"/>
    <mergeCell ref="D90:F90"/>
    <mergeCell ref="D91:F91"/>
    <mergeCell ref="D92:F92"/>
    <mergeCell ref="D93:F93"/>
    <mergeCell ref="D94:F94"/>
    <mergeCell ref="D95:F95"/>
  </mergeCells>
  <printOptions horizontalCentered="1"/>
  <pageMargins left="0.79" right="0.79" top="1.18" bottom="0.98" header="0.51" footer="0.51"/>
  <pageSetup paperSize="9" scale="88" orientation="portrait" horizontalDpi="600" verticalDpi="600"/>
  <headerFooter alignWithMargins="0">
    <oddFooter>&amp;C&amp;10第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00"/>
  <sheetViews>
    <sheetView showGridLines="0" view="pageBreakPreview" zoomScaleNormal="100" workbookViewId="0">
      <pane ySplit="4" topLeftCell="A26" activePane="bottomLeft" state="frozen"/>
      <selection/>
      <selection pane="bottomLeft" activeCell="C36" sqref="C36"/>
    </sheetView>
  </sheetViews>
  <sheetFormatPr defaultColWidth="9" defaultRowHeight="14.25"/>
  <cols>
    <col min="1" max="1" width="4.75" style="13" customWidth="1"/>
    <col min="2" max="2" width="17.5083333333333" style="13" customWidth="1"/>
    <col min="3" max="3" width="26.875" style="13" customWidth="1"/>
    <col min="4" max="4" width="6.875" style="14" customWidth="1"/>
    <col min="5" max="5" width="7" style="15" customWidth="1"/>
    <col min="6" max="6" width="7.875" style="16" customWidth="1"/>
    <col min="7" max="7" width="11.125" style="15" customWidth="1"/>
    <col min="8" max="8" width="6.91666666666667" style="13" customWidth="1"/>
    <col min="9" max="9" width="9.625" style="17"/>
    <col min="10" max="10" width="11.125" style="17"/>
    <col min="11" max="16384" width="9" style="17"/>
  </cols>
  <sheetData>
    <row r="1" s="1" customFormat="1" ht="30" customHeight="1" spans="1:26">
      <c r="A1" s="18" t="s">
        <v>0</v>
      </c>
      <c r="B1" s="18"/>
      <c r="C1" s="18"/>
      <c r="D1" s="18"/>
      <c r="E1" s="18"/>
      <c r="F1" s="18"/>
      <c r="G1" s="19"/>
      <c r="H1" s="18"/>
      <c r="I1" s="2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2" customFormat="1" ht="24" customHeight="1" spans="1:26">
      <c r="A2" s="20" t="s">
        <v>1</v>
      </c>
      <c r="B2" s="20"/>
      <c r="C2" s="20"/>
      <c r="D2" s="20"/>
      <c r="E2" s="20"/>
      <c r="F2" s="20"/>
      <c r="G2" s="21"/>
      <c r="H2" s="22"/>
      <c r="I2" s="2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="3" customFormat="1" ht="25" customHeight="1" spans="1:26">
      <c r="A3" s="3" t="s">
        <v>2</v>
      </c>
      <c r="B3" s="3" t="s">
        <v>3</v>
      </c>
      <c r="C3" s="3" t="s">
        <v>4</v>
      </c>
      <c r="D3" s="3" t="s">
        <v>5</v>
      </c>
      <c r="E3" s="23" t="s">
        <v>6</v>
      </c>
      <c r="F3" s="24" t="s">
        <v>7</v>
      </c>
      <c r="G3" s="23" t="s">
        <v>8</v>
      </c>
      <c r="H3" s="25" t="s">
        <v>9</v>
      </c>
      <c r="I3" s="2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="4" customFormat="1" ht="21" customHeight="1" spans="1:9">
      <c r="A4" s="26" t="s">
        <v>10</v>
      </c>
      <c r="B4" s="27" t="s">
        <v>11</v>
      </c>
      <c r="C4" s="26"/>
      <c r="D4" s="26"/>
      <c r="E4" s="28"/>
      <c r="F4" s="29"/>
      <c r="G4" s="28">
        <f>SUM(G5:G32)</f>
        <v>2239.96</v>
      </c>
      <c r="H4" s="30"/>
      <c r="I4" s="64"/>
    </row>
    <row r="5" s="4" customFormat="1" ht="20" customHeight="1" spans="1:26">
      <c r="A5" s="31">
        <v>1</v>
      </c>
      <c r="B5" s="32" t="s">
        <v>12</v>
      </c>
      <c r="C5" s="33"/>
      <c r="D5" s="34"/>
      <c r="E5" s="34"/>
      <c r="F5" s="35"/>
      <c r="G5" s="36"/>
      <c r="H5" s="33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="4" customFormat="1" ht="20" customHeight="1" spans="1:26">
      <c r="A6" s="31">
        <v>2</v>
      </c>
      <c r="B6" s="33" t="s">
        <v>13</v>
      </c>
      <c r="C6" s="33" t="s">
        <v>14</v>
      </c>
      <c r="D6" s="34" t="s">
        <v>15</v>
      </c>
      <c r="E6" s="34">
        <v>1</v>
      </c>
      <c r="F6" s="35">
        <v>23.28</v>
      </c>
      <c r="G6" s="36">
        <f>E6*F6</f>
        <v>23.28</v>
      </c>
      <c r="H6" s="33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="4" customFormat="1" ht="20" customHeight="1" spans="1:26">
      <c r="A7" s="31">
        <v>3</v>
      </c>
      <c r="B7" s="33" t="s">
        <v>16</v>
      </c>
      <c r="C7" s="33" t="s">
        <v>14</v>
      </c>
      <c r="D7" s="34" t="s">
        <v>17</v>
      </c>
      <c r="E7" s="34">
        <v>1</v>
      </c>
      <c r="F7" s="35">
        <v>75</v>
      </c>
      <c r="G7" s="36">
        <f t="shared" ref="G7:G32" si="0">E7*F7</f>
        <v>75</v>
      </c>
      <c r="H7" s="33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="4" customFormat="1" ht="20" customHeight="1" spans="1:26">
      <c r="A8" s="31">
        <v>4</v>
      </c>
      <c r="B8" s="33" t="s">
        <v>18</v>
      </c>
      <c r="C8" s="33" t="s">
        <v>14</v>
      </c>
      <c r="D8" s="34" t="s">
        <v>15</v>
      </c>
      <c r="E8" s="34">
        <v>1</v>
      </c>
      <c r="F8" s="35">
        <v>22.5</v>
      </c>
      <c r="G8" s="36">
        <f t="shared" si="0"/>
        <v>22.5</v>
      </c>
      <c r="H8" s="33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="4" customFormat="1" ht="20" customHeight="1" spans="1:26">
      <c r="A9" s="31">
        <v>5</v>
      </c>
      <c r="B9" s="33" t="s">
        <v>19</v>
      </c>
      <c r="C9" s="33" t="s">
        <v>14</v>
      </c>
      <c r="D9" s="34" t="s">
        <v>15</v>
      </c>
      <c r="E9" s="34">
        <v>1</v>
      </c>
      <c r="F9" s="35">
        <v>55</v>
      </c>
      <c r="G9" s="36">
        <f t="shared" si="0"/>
        <v>55</v>
      </c>
      <c r="H9" s="33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="4" customFormat="1" ht="25" customHeight="1" spans="1:26">
      <c r="A10" s="31">
        <v>6</v>
      </c>
      <c r="B10" s="33" t="s">
        <v>20</v>
      </c>
      <c r="C10" s="33" t="s">
        <v>14</v>
      </c>
      <c r="D10" s="34" t="s">
        <v>15</v>
      </c>
      <c r="E10" s="34">
        <v>1</v>
      </c>
      <c r="F10" s="35">
        <v>230</v>
      </c>
      <c r="G10" s="36">
        <f t="shared" si="0"/>
        <v>230</v>
      </c>
      <c r="H10" s="33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="4" customFormat="1" ht="22.5" spans="1:26">
      <c r="A11" s="31">
        <v>7</v>
      </c>
      <c r="B11" s="33" t="s">
        <v>21</v>
      </c>
      <c r="C11" s="33" t="s">
        <v>14</v>
      </c>
      <c r="D11" s="34" t="s">
        <v>15</v>
      </c>
      <c r="E11" s="34">
        <v>1</v>
      </c>
      <c r="F11" s="35">
        <v>23.1</v>
      </c>
      <c r="G11" s="36">
        <f t="shared" si="0"/>
        <v>23.1</v>
      </c>
      <c r="H11" s="33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="4" customFormat="1" ht="20" customHeight="1" spans="1:26">
      <c r="A12" s="31">
        <v>8</v>
      </c>
      <c r="B12" s="33" t="s">
        <v>22</v>
      </c>
      <c r="C12" s="33" t="s">
        <v>14</v>
      </c>
      <c r="D12" s="34" t="s">
        <v>15</v>
      </c>
      <c r="E12" s="34">
        <v>1</v>
      </c>
      <c r="F12" s="35">
        <v>32.5</v>
      </c>
      <c r="G12" s="36">
        <f t="shared" si="0"/>
        <v>32.5</v>
      </c>
      <c r="H12" s="33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="4" customFormat="1" ht="20" customHeight="1" spans="1:26">
      <c r="A13" s="31">
        <v>9</v>
      </c>
      <c r="B13" s="33" t="s">
        <v>23</v>
      </c>
      <c r="C13" s="33" t="s">
        <v>14</v>
      </c>
      <c r="D13" s="34" t="s">
        <v>24</v>
      </c>
      <c r="E13" s="34">
        <v>1</v>
      </c>
      <c r="F13" s="35">
        <v>40.8</v>
      </c>
      <c r="G13" s="36">
        <f t="shared" si="0"/>
        <v>40.8</v>
      </c>
      <c r="H13" s="33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="4" customFormat="1" ht="20" customHeight="1" spans="1:26">
      <c r="A14" s="31">
        <v>10</v>
      </c>
      <c r="B14" s="33" t="s">
        <v>25</v>
      </c>
      <c r="C14" s="33" t="s">
        <v>14</v>
      </c>
      <c r="D14" s="34" t="s">
        <v>15</v>
      </c>
      <c r="E14" s="34">
        <v>1</v>
      </c>
      <c r="F14" s="35">
        <v>27</v>
      </c>
      <c r="G14" s="36">
        <f t="shared" si="0"/>
        <v>27</v>
      </c>
      <c r="H14" s="33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="4" customFormat="1" ht="20" customHeight="1" spans="1:26">
      <c r="A15" s="31">
        <v>11</v>
      </c>
      <c r="B15" s="33" t="s">
        <v>26</v>
      </c>
      <c r="C15" s="33" t="s">
        <v>14</v>
      </c>
      <c r="D15" s="34" t="s">
        <v>15</v>
      </c>
      <c r="E15" s="34">
        <v>1</v>
      </c>
      <c r="F15" s="35">
        <v>19.2</v>
      </c>
      <c r="G15" s="36">
        <f t="shared" si="0"/>
        <v>19.2</v>
      </c>
      <c r="H15" s="33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="4" customFormat="1" ht="20" customHeight="1" spans="1:26">
      <c r="A16" s="31">
        <v>12</v>
      </c>
      <c r="B16" s="33" t="s">
        <v>27</v>
      </c>
      <c r="C16" s="33" t="s">
        <v>14</v>
      </c>
      <c r="D16" s="34" t="s">
        <v>24</v>
      </c>
      <c r="E16" s="34">
        <v>1</v>
      </c>
      <c r="F16" s="35">
        <v>18</v>
      </c>
      <c r="G16" s="36">
        <f t="shared" si="0"/>
        <v>18</v>
      </c>
      <c r="H16" s="33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="4" customFormat="1" ht="20" customHeight="1" spans="1:26">
      <c r="A17" s="31">
        <v>13</v>
      </c>
      <c r="B17" s="33" t="s">
        <v>28</v>
      </c>
      <c r="C17" s="33" t="s">
        <v>14</v>
      </c>
      <c r="D17" s="34" t="s">
        <v>24</v>
      </c>
      <c r="E17" s="34">
        <v>1</v>
      </c>
      <c r="F17" s="35">
        <v>350</v>
      </c>
      <c r="G17" s="36">
        <f t="shared" si="0"/>
        <v>350</v>
      </c>
      <c r="H17" s="33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="4" customFormat="1" ht="20" customHeight="1" spans="1:26">
      <c r="A18" s="31">
        <v>14</v>
      </c>
      <c r="B18" s="33" t="s">
        <v>29</v>
      </c>
      <c r="C18" s="33" t="s">
        <v>14</v>
      </c>
      <c r="D18" s="34" t="s">
        <v>24</v>
      </c>
      <c r="E18" s="34">
        <v>1</v>
      </c>
      <c r="F18" s="35">
        <v>12</v>
      </c>
      <c r="G18" s="36">
        <f t="shared" si="0"/>
        <v>12</v>
      </c>
      <c r="H18" s="33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="4" customFormat="1" ht="20" customHeight="1" spans="1:26">
      <c r="A19" s="31">
        <v>15</v>
      </c>
      <c r="B19" s="32" t="s">
        <v>30</v>
      </c>
      <c r="C19" s="33"/>
      <c r="D19" s="34"/>
      <c r="E19" s="34"/>
      <c r="F19" s="35"/>
      <c r="G19" s="36"/>
      <c r="H19" s="33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="4" customFormat="1" ht="20" customHeight="1" spans="1:26">
      <c r="A20" s="31">
        <v>16</v>
      </c>
      <c r="B20" s="33" t="s">
        <v>31</v>
      </c>
      <c r="C20" s="33" t="s">
        <v>14</v>
      </c>
      <c r="D20" s="34" t="s">
        <v>15</v>
      </c>
      <c r="E20" s="34">
        <v>1</v>
      </c>
      <c r="F20" s="35">
        <v>50</v>
      </c>
      <c r="G20" s="36">
        <f t="shared" si="0"/>
        <v>50</v>
      </c>
      <c r="H20" s="33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="4" customFormat="1" ht="20" customHeight="1" spans="1:26">
      <c r="A21" s="31">
        <v>17</v>
      </c>
      <c r="B21" s="32" t="s">
        <v>32</v>
      </c>
      <c r="C21" s="33"/>
      <c r="D21" s="34"/>
      <c r="E21" s="34"/>
      <c r="F21" s="35"/>
      <c r="G21" s="36"/>
      <c r="H21" s="33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="4" customFormat="1" ht="20" customHeight="1" spans="1:26">
      <c r="A22" s="31">
        <v>18</v>
      </c>
      <c r="B22" s="33" t="s">
        <v>33</v>
      </c>
      <c r="C22" s="33" t="s">
        <v>14</v>
      </c>
      <c r="D22" s="34" t="s">
        <v>15</v>
      </c>
      <c r="E22" s="34">
        <v>1</v>
      </c>
      <c r="F22" s="35">
        <v>170</v>
      </c>
      <c r="G22" s="36">
        <f t="shared" si="0"/>
        <v>170</v>
      </c>
      <c r="H22" s="33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="4" customFormat="1" ht="20" customHeight="1" spans="1:26">
      <c r="A23" s="31">
        <v>19</v>
      </c>
      <c r="B23" s="33" t="s">
        <v>34</v>
      </c>
      <c r="C23" s="33" t="s">
        <v>14</v>
      </c>
      <c r="D23" s="34" t="s">
        <v>15</v>
      </c>
      <c r="E23" s="34">
        <v>1</v>
      </c>
      <c r="F23" s="35">
        <v>170</v>
      </c>
      <c r="G23" s="36">
        <f t="shared" si="0"/>
        <v>170</v>
      </c>
      <c r="H23" s="33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="4" customFormat="1" ht="20" customHeight="1" spans="1:26">
      <c r="A24" s="31">
        <v>20</v>
      </c>
      <c r="B24" s="32" t="s">
        <v>35</v>
      </c>
      <c r="C24" s="33"/>
      <c r="D24" s="34"/>
      <c r="E24" s="34"/>
      <c r="F24" s="35"/>
      <c r="G24" s="36"/>
      <c r="H24" s="33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="4" customFormat="1" ht="20" customHeight="1" spans="1:26">
      <c r="A25" s="31">
        <v>21</v>
      </c>
      <c r="B25" s="33" t="s">
        <v>36</v>
      </c>
      <c r="C25" s="33" t="s">
        <v>14</v>
      </c>
      <c r="D25" s="34" t="s">
        <v>15</v>
      </c>
      <c r="E25" s="34">
        <v>1</v>
      </c>
      <c r="F25" s="35">
        <v>180</v>
      </c>
      <c r="G25" s="36">
        <f t="shared" si="0"/>
        <v>180</v>
      </c>
      <c r="H25" s="33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="4" customFormat="1" ht="20" customHeight="1" spans="1:26">
      <c r="A26" s="31">
        <v>22</v>
      </c>
      <c r="B26" s="32" t="s">
        <v>37</v>
      </c>
      <c r="C26" s="33"/>
      <c r="D26" s="34"/>
      <c r="E26" s="34"/>
      <c r="F26" s="35"/>
      <c r="G26" s="36"/>
      <c r="H26" s="33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="4" customFormat="1" ht="20" customHeight="1" spans="1:26">
      <c r="A27" s="31">
        <v>23</v>
      </c>
      <c r="B27" s="33" t="s">
        <v>23</v>
      </c>
      <c r="C27" s="33" t="s">
        <v>14</v>
      </c>
      <c r="D27" s="34" t="s">
        <v>24</v>
      </c>
      <c r="E27" s="34">
        <v>1</v>
      </c>
      <c r="F27" s="35">
        <v>40.8</v>
      </c>
      <c r="G27" s="36">
        <f t="shared" si="0"/>
        <v>40.8</v>
      </c>
      <c r="H27" s="33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="4" customFormat="1" ht="20" customHeight="1" spans="1:26">
      <c r="A28" s="31">
        <v>24</v>
      </c>
      <c r="B28" s="33" t="s">
        <v>16</v>
      </c>
      <c r="C28" s="33" t="s">
        <v>14</v>
      </c>
      <c r="D28" s="34" t="s">
        <v>15</v>
      </c>
      <c r="E28" s="34">
        <v>1</v>
      </c>
      <c r="F28" s="35">
        <v>75</v>
      </c>
      <c r="G28" s="36">
        <f t="shared" si="0"/>
        <v>75</v>
      </c>
      <c r="H28" s="33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="4" customFormat="1" ht="20" customHeight="1" spans="1:26">
      <c r="A29" s="31">
        <v>25</v>
      </c>
      <c r="B29" s="33" t="s">
        <v>38</v>
      </c>
      <c r="C29" s="33" t="s">
        <v>14</v>
      </c>
      <c r="D29" s="34" t="s">
        <v>15</v>
      </c>
      <c r="E29" s="34">
        <v>1</v>
      </c>
      <c r="F29" s="35">
        <v>100</v>
      </c>
      <c r="G29" s="36">
        <f t="shared" si="0"/>
        <v>100</v>
      </c>
      <c r="H29" s="33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="4" customFormat="1" ht="20" customHeight="1" spans="1:26">
      <c r="A30" s="31">
        <v>26</v>
      </c>
      <c r="B30" s="33" t="s">
        <v>13</v>
      </c>
      <c r="C30" s="33" t="s">
        <v>14</v>
      </c>
      <c r="D30" s="34" t="s">
        <v>15</v>
      </c>
      <c r="E30" s="34">
        <v>1</v>
      </c>
      <c r="F30" s="35">
        <v>23.28</v>
      </c>
      <c r="G30" s="36">
        <f t="shared" si="0"/>
        <v>23.28</v>
      </c>
      <c r="H30" s="33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="4" customFormat="1" ht="20" customHeight="1" spans="1:26">
      <c r="A31" s="31">
        <v>27</v>
      </c>
      <c r="B31" s="33" t="s">
        <v>18</v>
      </c>
      <c r="C31" s="33" t="s">
        <v>14</v>
      </c>
      <c r="D31" s="34" t="s">
        <v>15</v>
      </c>
      <c r="E31" s="34">
        <v>1</v>
      </c>
      <c r="F31" s="35">
        <v>22.5</v>
      </c>
      <c r="G31" s="36">
        <f t="shared" si="0"/>
        <v>22.5</v>
      </c>
      <c r="H31" s="33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="4" customFormat="1" ht="20" customHeight="1" spans="1:26">
      <c r="A32" s="37">
        <v>28</v>
      </c>
      <c r="B32" s="38" t="s">
        <v>40</v>
      </c>
      <c r="C32" s="38" t="s">
        <v>14</v>
      </c>
      <c r="D32" s="39" t="s">
        <v>15</v>
      </c>
      <c r="E32" s="39">
        <v>1</v>
      </c>
      <c r="F32" s="40">
        <v>480</v>
      </c>
      <c r="G32" s="41">
        <f t="shared" si="0"/>
        <v>480</v>
      </c>
      <c r="H32" s="38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="5" customFormat="1" ht="25" customHeight="1" spans="1:37">
      <c r="A33" s="42"/>
      <c r="B33" s="43" t="s">
        <v>39</v>
      </c>
      <c r="C33" s="44"/>
      <c r="D33" s="45"/>
      <c r="E33" s="45"/>
      <c r="F33" s="46"/>
      <c r="G33" s="47">
        <f>G4</f>
        <v>2239.96</v>
      </c>
      <c r="H33" s="48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</row>
    <row r="34" s="6" customFormat="1" ht="25.5" customHeight="1" spans="1:37">
      <c r="A34" s="49"/>
      <c r="B34" s="50"/>
      <c r="C34" s="50"/>
      <c r="D34" s="51"/>
      <c r="E34" s="52"/>
      <c r="F34" s="53"/>
      <c r="G34" s="54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</row>
    <row r="35" s="6" customFormat="1" ht="25.5" customHeight="1" spans="1:37">
      <c r="A35" s="49"/>
      <c r="B35" s="50"/>
      <c r="C35" s="50"/>
      <c r="D35" s="51"/>
      <c r="E35" s="52"/>
      <c r="F35" s="53"/>
      <c r="G35" s="54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</row>
    <row r="36" s="6" customFormat="1" ht="25.5" customHeight="1" spans="1:37">
      <c r="A36" s="49"/>
      <c r="B36" s="50"/>
      <c r="C36" s="50"/>
      <c r="D36" s="51"/>
      <c r="E36" s="52"/>
      <c r="F36" s="53"/>
      <c r="G36" s="54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</row>
    <row r="37" s="6" customFormat="1" ht="25.5" customHeight="1" spans="1:37">
      <c r="A37" s="49"/>
      <c r="B37" s="50"/>
      <c r="C37" s="50"/>
      <c r="D37" s="51"/>
      <c r="E37" s="52"/>
      <c r="F37" s="53"/>
      <c r="G37" s="54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</row>
    <row r="38" s="6" customFormat="1" ht="25.5" customHeight="1" spans="1:37">
      <c r="A38" s="49"/>
      <c r="B38" s="50"/>
      <c r="C38" s="50"/>
      <c r="D38" s="51"/>
      <c r="E38" s="52"/>
      <c r="F38" s="53"/>
      <c r="G38" s="54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</row>
    <row r="39" s="6" customFormat="1" ht="25.5" customHeight="1" spans="1:37">
      <c r="A39" s="49"/>
      <c r="B39" s="50"/>
      <c r="C39" s="50"/>
      <c r="D39" s="51"/>
      <c r="E39" s="52"/>
      <c r="F39" s="53"/>
      <c r="G39" s="54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</row>
    <row r="40" s="6" customFormat="1" ht="25.5" customHeight="1" spans="1:37">
      <c r="A40" s="49"/>
      <c r="B40" s="50"/>
      <c r="C40" s="50"/>
      <c r="D40" s="51"/>
      <c r="E40" s="52"/>
      <c r="F40" s="53"/>
      <c r="G40" s="54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</row>
    <row r="41" s="6" customFormat="1" ht="25.5" customHeight="1" spans="1:37">
      <c r="A41" s="49"/>
      <c r="B41" s="50"/>
      <c r="C41" s="50"/>
      <c r="D41" s="51"/>
      <c r="E41" s="52"/>
      <c r="F41" s="53"/>
      <c r="G41" s="54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</row>
    <row r="42" s="6" customFormat="1" ht="25.5" customHeight="1" spans="1:37">
      <c r="A42" s="49"/>
      <c r="B42" s="50"/>
      <c r="C42" s="50"/>
      <c r="D42" s="51"/>
      <c r="E42" s="52"/>
      <c r="F42" s="53"/>
      <c r="G42" s="54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</row>
    <row r="43" s="6" customFormat="1" ht="25.5" customHeight="1" spans="1:37">
      <c r="A43" s="49"/>
      <c r="B43" s="50"/>
      <c r="C43" s="50"/>
      <c r="D43" s="51"/>
      <c r="E43" s="52"/>
      <c r="F43" s="53"/>
      <c r="G43" s="54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</row>
    <row r="44" s="6" customFormat="1" ht="25.5" customHeight="1" spans="1:37">
      <c r="A44" s="49"/>
      <c r="B44" s="50"/>
      <c r="C44" s="50"/>
      <c r="D44" s="51"/>
      <c r="E44" s="52"/>
      <c r="F44" s="53"/>
      <c r="G44" s="54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</row>
    <row r="45" s="6" customFormat="1" ht="25.5" customHeight="1" spans="1:37">
      <c r="A45" s="49"/>
      <c r="B45" s="50"/>
      <c r="C45" s="50"/>
      <c r="D45" s="51"/>
      <c r="E45" s="52"/>
      <c r="F45" s="53"/>
      <c r="G45" s="54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</row>
    <row r="46" s="6" customFormat="1" ht="25.5" customHeight="1" spans="1:37">
      <c r="A46" s="49"/>
      <c r="B46" s="50"/>
      <c r="C46" s="50"/>
      <c r="D46" s="51"/>
      <c r="E46" s="52"/>
      <c r="F46" s="53"/>
      <c r="G46" s="54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</row>
    <row r="47" s="6" customFormat="1" ht="25.5" customHeight="1" spans="1:37">
      <c r="A47" s="49"/>
      <c r="B47" s="50"/>
      <c r="C47" s="50"/>
      <c r="D47" s="51"/>
      <c r="E47" s="52"/>
      <c r="F47" s="53"/>
      <c r="G47" s="54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</row>
    <row r="48" s="6" customFormat="1" ht="25.5" customHeight="1" spans="1:37">
      <c r="A48" s="49"/>
      <c r="B48" s="50"/>
      <c r="C48" s="50"/>
      <c r="D48" s="51"/>
      <c r="E48" s="52"/>
      <c r="F48" s="53"/>
      <c r="G48" s="54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</row>
    <row r="49" s="6" customFormat="1" ht="25.5" customHeight="1" spans="1:37">
      <c r="A49" s="49"/>
      <c r="B49" s="50"/>
      <c r="C49" s="50"/>
      <c r="D49" s="51"/>
      <c r="E49" s="52"/>
      <c r="F49" s="53"/>
      <c r="G49" s="54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</row>
    <row r="50" s="6" customFormat="1" ht="25.5" customHeight="1" spans="1:37">
      <c r="A50" s="49"/>
      <c r="B50" s="50"/>
      <c r="C50" s="50"/>
      <c r="D50" s="51"/>
      <c r="E50" s="52"/>
      <c r="F50" s="53"/>
      <c r="G50" s="54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</row>
    <row r="51" s="6" customFormat="1" ht="25.5" customHeight="1" spans="1:37">
      <c r="A51" s="49"/>
      <c r="B51" s="50"/>
      <c r="C51" s="50"/>
      <c r="D51" s="51"/>
      <c r="E51" s="52"/>
      <c r="F51" s="53"/>
      <c r="G51" s="54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</row>
    <row r="52" s="6" customFormat="1" ht="25.5" customHeight="1" spans="1:37">
      <c r="A52" s="49"/>
      <c r="B52" s="50"/>
      <c r="C52" s="50"/>
      <c r="D52" s="51"/>
      <c r="E52" s="52"/>
      <c r="F52" s="53"/>
      <c r="G52" s="54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</row>
    <row r="53" s="7" customFormat="1" ht="25.5" customHeight="1" spans="1:37">
      <c r="A53" s="49"/>
      <c r="B53" s="55"/>
      <c r="C53" s="55"/>
      <c r="D53" s="56"/>
      <c r="E53" s="57"/>
      <c r="F53" s="58"/>
      <c r="G53" s="54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</row>
    <row r="54" s="7" customFormat="1" ht="25.5" customHeight="1" spans="1:37">
      <c r="A54" s="49"/>
      <c r="B54" s="55"/>
      <c r="C54" s="55"/>
      <c r="D54" s="56"/>
      <c r="E54" s="57"/>
      <c r="F54" s="58"/>
      <c r="G54" s="54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</row>
    <row r="55" s="7" customFormat="1" ht="25.5" customHeight="1" spans="1:37">
      <c r="A55" s="49"/>
      <c r="B55" s="55"/>
      <c r="C55" s="55"/>
      <c r="D55" s="56"/>
      <c r="E55" s="57"/>
      <c r="F55" s="58"/>
      <c r="G55" s="54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</row>
    <row r="56" s="7" customFormat="1" ht="25.5" customHeight="1" spans="1:37">
      <c r="A56" s="49"/>
      <c r="B56" s="55"/>
      <c r="C56" s="55"/>
      <c r="D56" s="56"/>
      <c r="E56" s="57"/>
      <c r="F56" s="58"/>
      <c r="G56" s="54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</row>
    <row r="57" s="7" customFormat="1" ht="25.5" customHeight="1" spans="1:37">
      <c r="A57" s="49"/>
      <c r="B57" s="55"/>
      <c r="C57" s="55"/>
      <c r="D57" s="56"/>
      <c r="E57" s="57"/>
      <c r="F57" s="58"/>
      <c r="G57" s="54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</row>
    <row r="58" s="7" customFormat="1" ht="25.5" customHeight="1" spans="1:37">
      <c r="A58" s="49"/>
      <c r="B58" s="55"/>
      <c r="C58" s="55"/>
      <c r="D58" s="56"/>
      <c r="E58" s="57"/>
      <c r="F58" s="58"/>
      <c r="G58" s="54"/>
      <c r="H58" s="22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8"/>
      <c r="U58" s="8"/>
      <c r="V58" s="8"/>
      <c r="W58" s="8"/>
      <c r="X58" s="8"/>
      <c r="Y58" s="8"/>
      <c r="Z58" s="8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</row>
    <row r="59" s="7" customFormat="1" ht="25.5" customHeight="1" spans="1:37">
      <c r="A59" s="49"/>
      <c r="B59" s="55"/>
      <c r="C59" s="55"/>
      <c r="D59" s="56"/>
      <c r="E59" s="57"/>
      <c r="F59" s="58"/>
      <c r="G59" s="54"/>
      <c r="H59" s="22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8"/>
      <c r="U59" s="8"/>
      <c r="V59" s="8"/>
      <c r="W59" s="8"/>
      <c r="X59" s="8"/>
      <c r="Y59" s="8"/>
      <c r="Z59" s="8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</row>
    <row r="60" s="7" customFormat="1" ht="25.5" customHeight="1" spans="1:37">
      <c r="A60" s="49"/>
      <c r="B60" s="55"/>
      <c r="C60" s="55"/>
      <c r="D60" s="56"/>
      <c r="E60" s="57"/>
      <c r="F60" s="58"/>
      <c r="G60" s="54"/>
      <c r="H60" s="22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8"/>
      <c r="U60" s="8"/>
      <c r="V60" s="8"/>
      <c r="W60" s="8"/>
      <c r="X60" s="8"/>
      <c r="Y60" s="8"/>
      <c r="Z60" s="8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</row>
    <row r="61" s="7" customFormat="1" ht="25.5" customHeight="1" spans="1:37">
      <c r="A61" s="49"/>
      <c r="B61" s="55"/>
      <c r="C61" s="55"/>
      <c r="D61" s="56"/>
      <c r="E61" s="57"/>
      <c r="F61" s="58"/>
      <c r="G61" s="54"/>
      <c r="H61" s="59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8"/>
      <c r="U61" s="8"/>
      <c r="V61" s="8"/>
      <c r="W61" s="8"/>
      <c r="X61" s="8"/>
      <c r="Y61" s="8"/>
      <c r="Z61" s="8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</row>
    <row r="62" s="7" customFormat="1" ht="25.5" customHeight="1" spans="1:37">
      <c r="A62" s="49"/>
      <c r="B62" s="55"/>
      <c r="C62" s="55"/>
      <c r="D62" s="56"/>
      <c r="E62" s="57"/>
      <c r="F62" s="58"/>
      <c r="G62" s="54"/>
      <c r="H62" s="59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8"/>
      <c r="U62" s="8"/>
      <c r="V62" s="8"/>
      <c r="W62" s="8"/>
      <c r="X62" s="8"/>
      <c r="Y62" s="8"/>
      <c r="Z62" s="8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</row>
    <row r="63" s="8" customFormat="1" ht="25.5" customHeight="1" spans="1:37">
      <c r="A63" s="60"/>
      <c r="B63" s="61"/>
      <c r="C63" s="61"/>
      <c r="D63" s="56"/>
      <c r="E63" s="57"/>
      <c r="F63" s="58"/>
      <c r="G63" s="62"/>
      <c r="H63" s="59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</row>
    <row r="64" s="8" customFormat="1" ht="25.5" customHeight="1" spans="1:37">
      <c r="A64" s="60"/>
      <c r="B64" s="63"/>
      <c r="C64" s="63"/>
      <c r="D64" s="56"/>
      <c r="E64" s="57"/>
      <c r="F64" s="58"/>
      <c r="G64" s="62"/>
      <c r="H64" s="5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</row>
    <row r="65" s="8" customFormat="1" ht="25.5" customHeight="1" spans="1:26">
      <c r="A65" s="60"/>
      <c r="B65" s="61"/>
      <c r="C65" s="61"/>
      <c r="D65" s="56"/>
      <c r="E65" s="57"/>
      <c r="F65" s="58"/>
      <c r="G65" s="62"/>
      <c r="H65" s="59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="8" customFormat="1" ht="25.5" customHeight="1" spans="1:26">
      <c r="A66" s="60"/>
      <c r="B66" s="61"/>
      <c r="C66" s="61"/>
      <c r="D66" s="56"/>
      <c r="E66" s="57"/>
      <c r="F66" s="58"/>
      <c r="G66" s="62"/>
      <c r="H66" s="66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="8" customFormat="1" ht="25.5" customHeight="1" spans="1:26">
      <c r="A67" s="60"/>
      <c r="B67" s="61"/>
      <c r="C67" s="61"/>
      <c r="D67" s="56"/>
      <c r="E67" s="57"/>
      <c r="F67" s="58"/>
      <c r="G67" s="62"/>
      <c r="H67" s="6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="8" customFormat="1" ht="25.5" customHeight="1" spans="1:26">
      <c r="A68" s="60"/>
      <c r="B68" s="61"/>
      <c r="C68" s="61"/>
      <c r="D68" s="56"/>
      <c r="E68" s="57"/>
      <c r="F68" s="58"/>
      <c r="G68" s="62"/>
      <c r="H68" s="6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="8" customFormat="1" ht="25.5" customHeight="1" spans="1:26">
      <c r="A69" s="60"/>
      <c r="B69" s="61"/>
      <c r="C69" s="61"/>
      <c r="D69" s="56"/>
      <c r="E69" s="57"/>
      <c r="F69" s="58"/>
      <c r="G69" s="62"/>
      <c r="H69" s="68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="7" customFormat="1" ht="25.5" customHeight="1" spans="1:8">
      <c r="A70" s="49"/>
      <c r="B70" s="49"/>
      <c r="C70" s="49"/>
      <c r="D70" s="69"/>
      <c r="E70" s="70"/>
      <c r="F70" s="70"/>
      <c r="G70" s="71"/>
      <c r="H70" s="68"/>
    </row>
    <row r="71" s="9" customFormat="1" ht="25.5" customHeight="1" spans="1:26">
      <c r="A71" s="12"/>
      <c r="B71" s="67"/>
      <c r="C71" s="67"/>
      <c r="D71" s="67"/>
      <c r="E71" s="67"/>
      <c r="F71" s="67"/>
      <c r="G71" s="72"/>
      <c r="H71" s="68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="10" customFormat="1" ht="25.5" customHeight="1" spans="1:26">
      <c r="A72" s="67"/>
      <c r="B72" s="67"/>
      <c r="C72" s="67"/>
      <c r="D72" s="73"/>
      <c r="E72" s="74"/>
      <c r="F72" s="75"/>
      <c r="G72" s="74"/>
      <c r="H72" s="68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="7" customFormat="1" ht="25.5" customHeight="1" spans="1:26">
      <c r="A73" s="49"/>
      <c r="B73" s="76"/>
      <c r="C73" s="76"/>
      <c r="D73" s="61"/>
      <c r="E73" s="61"/>
      <c r="F73" s="77"/>
      <c r="G73" s="78"/>
      <c r="H73" s="68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="7" customFormat="1" ht="25.5" customHeight="1" spans="1:26">
      <c r="A74" s="49"/>
      <c r="B74" s="76"/>
      <c r="C74" s="76"/>
      <c r="D74" s="61"/>
      <c r="E74" s="61"/>
      <c r="F74" s="77"/>
      <c r="G74" s="78"/>
      <c r="H74" s="68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="7" customFormat="1" ht="25.5" customHeight="1" spans="1:26">
      <c r="A75" s="49"/>
      <c r="B75" s="76"/>
      <c r="C75" s="76"/>
      <c r="D75" s="61"/>
      <c r="E75" s="61"/>
      <c r="F75" s="77"/>
      <c r="G75" s="78"/>
      <c r="H75" s="68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="7" customFormat="1" ht="25.5" customHeight="1" spans="1:26">
      <c r="A76" s="49"/>
      <c r="B76" s="76"/>
      <c r="C76" s="76"/>
      <c r="D76" s="61"/>
      <c r="E76" s="61"/>
      <c r="F76" s="77"/>
      <c r="G76" s="78"/>
      <c r="H76" s="68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="7" customFormat="1" ht="25.5" customHeight="1" spans="1:26">
      <c r="A77" s="49"/>
      <c r="B77" s="76"/>
      <c r="C77" s="76"/>
      <c r="D77" s="61"/>
      <c r="E77" s="61"/>
      <c r="F77" s="77"/>
      <c r="G77" s="78"/>
      <c r="H77" s="68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="7" customFormat="1" ht="25.5" customHeight="1" spans="1:26">
      <c r="A78" s="49"/>
      <c r="B78" s="76"/>
      <c r="C78" s="76"/>
      <c r="D78" s="61"/>
      <c r="E78" s="61"/>
      <c r="F78" s="77"/>
      <c r="G78" s="78"/>
      <c r="H78" s="68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="7" customFormat="1" ht="25.5" customHeight="1" spans="1:26">
      <c r="A79" s="49"/>
      <c r="B79" s="76"/>
      <c r="C79" s="76"/>
      <c r="D79" s="61"/>
      <c r="E79" s="61"/>
      <c r="F79" s="77"/>
      <c r="G79" s="78"/>
      <c r="H79" s="68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="11" customFormat="1" ht="25.5" customHeight="1" spans="1:8">
      <c r="A80" s="49"/>
      <c r="B80" s="76"/>
      <c r="C80" s="76"/>
      <c r="D80" s="61"/>
      <c r="E80" s="61"/>
      <c r="F80" s="77"/>
      <c r="G80" s="78"/>
      <c r="H80" s="12"/>
    </row>
    <row r="81" s="11" customFormat="1" ht="25.5" customHeight="1" spans="1:8">
      <c r="A81" s="49"/>
      <c r="B81" s="76"/>
      <c r="C81" s="76"/>
      <c r="D81" s="61"/>
      <c r="E81" s="61"/>
      <c r="F81" s="77"/>
      <c r="G81" s="78"/>
      <c r="H81" s="67"/>
    </row>
    <row r="82" s="11" customFormat="1" ht="25.5" customHeight="1" spans="1:8">
      <c r="A82" s="49"/>
      <c r="B82" s="61"/>
      <c r="C82" s="61"/>
      <c r="D82" s="61"/>
      <c r="E82" s="79"/>
      <c r="F82" s="77"/>
      <c r="G82" s="78"/>
      <c r="H82" s="68"/>
    </row>
    <row r="83" s="11" customFormat="1" ht="25.5" customHeight="1" spans="1:8">
      <c r="A83" s="49"/>
      <c r="B83" s="61"/>
      <c r="C83" s="61"/>
      <c r="D83" s="61"/>
      <c r="E83" s="61"/>
      <c r="F83" s="75"/>
      <c r="G83" s="74"/>
      <c r="H83" s="68"/>
    </row>
    <row r="84" s="11" customFormat="1" ht="25.5" customHeight="1" spans="1:8">
      <c r="A84" s="49"/>
      <c r="B84" s="12"/>
      <c r="C84" s="12"/>
      <c r="D84" s="12"/>
      <c r="E84" s="12"/>
      <c r="F84" s="12"/>
      <c r="G84" s="80"/>
      <c r="H84" s="68"/>
    </row>
    <row r="85" s="12" customFormat="1" ht="25.5" customHeight="1" spans="1:26">
      <c r="A85" s="67"/>
      <c r="B85" s="67"/>
      <c r="C85" s="67"/>
      <c r="D85" s="67"/>
      <c r="E85" s="67"/>
      <c r="F85" s="67"/>
      <c r="G85" s="74"/>
      <c r="H85" s="68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="11" customFormat="1" ht="25.5" customHeight="1" spans="1:8">
      <c r="A86" s="61"/>
      <c r="B86" s="81"/>
      <c r="C86" s="81"/>
      <c r="D86" s="61"/>
      <c r="E86" s="61"/>
      <c r="F86" s="61"/>
      <c r="G86" s="82"/>
      <c r="H86" s="68"/>
    </row>
    <row r="87" s="11" customFormat="1" ht="25.5" customHeight="1" spans="1:8">
      <c r="A87" s="61"/>
      <c r="B87" s="81"/>
      <c r="C87" s="81"/>
      <c r="D87" s="61"/>
      <c r="E87" s="61"/>
      <c r="F87" s="61"/>
      <c r="G87" s="82"/>
      <c r="H87" s="68"/>
    </row>
    <row r="88" s="11" customFormat="1" ht="25.5" customHeight="1" spans="1:8">
      <c r="A88" s="61"/>
      <c r="B88" s="81"/>
      <c r="C88" s="81"/>
      <c r="D88" s="61"/>
      <c r="E88" s="61"/>
      <c r="F88" s="61"/>
      <c r="G88" s="82"/>
      <c r="H88" s="68"/>
    </row>
    <row r="89" s="11" customFormat="1" ht="25.5" customHeight="1" spans="1:8">
      <c r="A89" s="61"/>
      <c r="B89" s="81"/>
      <c r="C89" s="81"/>
      <c r="D89" s="61"/>
      <c r="E89" s="61"/>
      <c r="F89" s="61"/>
      <c r="G89" s="82"/>
      <c r="H89" s="68"/>
    </row>
    <row r="90" s="11" customFormat="1" ht="25.5" customHeight="1" spans="1:8">
      <c r="A90" s="61"/>
      <c r="B90" s="81"/>
      <c r="C90" s="81"/>
      <c r="D90" s="61"/>
      <c r="E90" s="61"/>
      <c r="F90" s="61"/>
      <c r="G90" s="82"/>
      <c r="H90" s="68"/>
    </row>
    <row r="91" s="11" customFormat="1" ht="25.5" customHeight="1" spans="1:8">
      <c r="A91" s="61"/>
      <c r="B91" s="81"/>
      <c r="C91" s="81"/>
      <c r="D91" s="61"/>
      <c r="E91" s="61"/>
      <c r="F91" s="61"/>
      <c r="G91" s="82"/>
      <c r="H91" s="68"/>
    </row>
    <row r="92" s="11" customFormat="1" ht="25.5" customHeight="1" spans="1:8">
      <c r="A92" s="61"/>
      <c r="B92" s="81"/>
      <c r="C92" s="81"/>
      <c r="D92" s="61"/>
      <c r="E92" s="61"/>
      <c r="F92" s="61"/>
      <c r="G92" s="82"/>
      <c r="H92" s="83"/>
    </row>
    <row r="93" s="11" customFormat="1" ht="25.5" customHeight="1" spans="1:8">
      <c r="A93" s="61"/>
      <c r="B93" s="81"/>
      <c r="C93" s="81"/>
      <c r="D93" s="61"/>
      <c r="E93" s="61"/>
      <c r="F93" s="61"/>
      <c r="G93" s="82"/>
      <c r="H93" s="66"/>
    </row>
    <row r="94" s="11" customFormat="1" ht="25.5" customHeight="1" spans="1:8">
      <c r="A94" s="61"/>
      <c r="B94" s="81"/>
      <c r="C94" s="81"/>
      <c r="D94" s="61"/>
      <c r="E94" s="61"/>
      <c r="F94" s="61"/>
      <c r="G94" s="82"/>
      <c r="H94" s="66"/>
    </row>
    <row r="95" s="11" customFormat="1" ht="25.5" customHeight="1" spans="1:8">
      <c r="A95" s="61"/>
      <c r="B95" s="61"/>
      <c r="C95" s="61"/>
      <c r="D95" s="61"/>
      <c r="E95" s="61"/>
      <c r="F95" s="61"/>
      <c r="G95" s="70"/>
      <c r="H95" s="66"/>
    </row>
    <row r="96" s="11" customFormat="1" ht="25.5" customHeight="1" spans="1:26">
      <c r="A96" s="61"/>
      <c r="B96" s="67"/>
      <c r="C96" s="67"/>
      <c r="D96" s="61"/>
      <c r="E96" s="61"/>
      <c r="F96" s="61"/>
      <c r="G96" s="74"/>
      <c r="H96" s="66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="11" customFormat="1" ht="25.5" customHeight="1" spans="1:26">
      <c r="A97" s="49"/>
      <c r="B97" s="49"/>
      <c r="C97" s="49"/>
      <c r="D97" s="69"/>
      <c r="E97" s="70"/>
      <c r="F97" s="70"/>
      <c r="G97" s="54"/>
      <c r="H97" s="66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="11" customFormat="1" ht="25.5" customHeight="1" spans="1:26">
      <c r="A98" s="49"/>
      <c r="B98" s="49"/>
      <c r="C98" s="49"/>
      <c r="D98" s="69"/>
      <c r="E98" s="70"/>
      <c r="F98" s="70"/>
      <c r="G98" s="54"/>
      <c r="H98" s="66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="11" customFormat="1" ht="25.5" customHeight="1" spans="1:26">
      <c r="A99" s="49"/>
      <c r="B99" s="49"/>
      <c r="C99" s="49"/>
      <c r="D99" s="69"/>
      <c r="E99" s="70"/>
      <c r="F99" s="70"/>
      <c r="G99" s="54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="11" customFormat="1" ht="25.5" customHeight="1" spans="1:26">
      <c r="A100" s="49"/>
      <c r="B100" s="49"/>
      <c r="C100" s="49"/>
      <c r="D100" s="69"/>
      <c r="E100" s="70"/>
      <c r="F100" s="70"/>
      <c r="G100" s="54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="11" customFormat="1" ht="25.5" customHeight="1" spans="1:26">
      <c r="A101" s="49"/>
      <c r="B101" s="49"/>
      <c r="C101" s="49"/>
      <c r="D101" s="69"/>
      <c r="E101" s="70"/>
      <c r="F101" s="70"/>
      <c r="G101" s="54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="11" customFormat="1" ht="25.5" customHeight="1" spans="1:26">
      <c r="A102" s="49"/>
      <c r="B102" s="49"/>
      <c r="C102" s="49"/>
      <c r="D102" s="84"/>
      <c r="E102" s="70"/>
      <c r="F102" s="70"/>
      <c r="G102" s="54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="13" customFormat="1" spans="4:7">
      <c r="D103" s="14"/>
      <c r="E103" s="15"/>
      <c r="F103" s="16"/>
      <c r="G103" s="15"/>
    </row>
    <row r="104" s="13" customFormat="1" spans="4:7">
      <c r="D104" s="14"/>
      <c r="E104" s="15"/>
      <c r="F104" s="16"/>
      <c r="G104" s="15"/>
    </row>
    <row r="105" s="13" customFormat="1" spans="4:7">
      <c r="D105" s="14"/>
      <c r="E105" s="15"/>
      <c r="F105" s="16"/>
      <c r="G105" s="15"/>
    </row>
    <row r="106" s="13" customFormat="1" spans="4:7">
      <c r="D106" s="14"/>
      <c r="E106" s="15"/>
      <c r="F106" s="16"/>
      <c r="G106" s="15"/>
    </row>
    <row r="107" s="13" customFormat="1" spans="4:7">
      <c r="D107" s="14"/>
      <c r="E107" s="15"/>
      <c r="F107" s="16"/>
      <c r="G107" s="15"/>
    </row>
    <row r="108" s="13" customFormat="1" spans="4:7">
      <c r="D108" s="14"/>
      <c r="E108" s="15"/>
      <c r="F108" s="16"/>
      <c r="G108" s="15"/>
    </row>
    <row r="109" s="13" customFormat="1" spans="4:7">
      <c r="D109" s="14"/>
      <c r="E109" s="15"/>
      <c r="F109" s="16"/>
      <c r="G109" s="15"/>
    </row>
    <row r="110" s="13" customFormat="1" spans="4:7">
      <c r="D110" s="14"/>
      <c r="E110" s="15"/>
      <c r="F110" s="16"/>
      <c r="G110" s="15"/>
    </row>
    <row r="111" s="13" customFormat="1" spans="4:7">
      <c r="D111" s="14"/>
      <c r="E111" s="15"/>
      <c r="F111" s="16"/>
      <c r="G111" s="15"/>
    </row>
    <row r="112" s="13" customFormat="1" spans="4:7">
      <c r="D112" s="14"/>
      <c r="E112" s="15"/>
      <c r="F112" s="16"/>
      <c r="G112" s="15"/>
    </row>
    <row r="113" s="13" customFormat="1" spans="4:7">
      <c r="D113" s="14"/>
      <c r="E113" s="15"/>
      <c r="F113" s="16"/>
      <c r="G113" s="15"/>
    </row>
    <row r="114" s="13" customFormat="1" spans="4:7">
      <c r="D114" s="14"/>
      <c r="E114" s="15"/>
      <c r="F114" s="16"/>
      <c r="G114" s="15"/>
    </row>
    <row r="115" s="13" customFormat="1" spans="4:7">
      <c r="D115" s="14"/>
      <c r="E115" s="15"/>
      <c r="F115" s="16"/>
      <c r="G115" s="15"/>
    </row>
    <row r="116" s="13" customFormat="1" spans="4:7">
      <c r="D116" s="14"/>
      <c r="E116" s="15"/>
      <c r="F116" s="16"/>
      <c r="G116" s="15"/>
    </row>
    <row r="117" s="13" customFormat="1" spans="4:7">
      <c r="D117" s="14"/>
      <c r="E117" s="15"/>
      <c r="F117" s="16"/>
      <c r="G117" s="15"/>
    </row>
    <row r="118" s="13" customFormat="1" spans="4:7">
      <c r="D118" s="14"/>
      <c r="E118" s="15"/>
      <c r="F118" s="16"/>
      <c r="G118" s="15"/>
    </row>
    <row r="119" s="13" customFormat="1" spans="4:7">
      <c r="D119" s="14"/>
      <c r="E119" s="15"/>
      <c r="F119" s="16"/>
      <c r="G119" s="15"/>
    </row>
    <row r="120" s="13" customFormat="1" spans="4:7">
      <c r="D120" s="14"/>
      <c r="E120" s="15"/>
      <c r="F120" s="16"/>
      <c r="G120" s="15"/>
    </row>
    <row r="121" s="13" customFormat="1" spans="4:7">
      <c r="D121" s="14"/>
      <c r="E121" s="15"/>
      <c r="F121" s="16"/>
      <c r="G121" s="15"/>
    </row>
    <row r="122" s="13" customFormat="1" spans="4:7">
      <c r="D122" s="14"/>
      <c r="E122" s="15"/>
      <c r="F122" s="16"/>
      <c r="G122" s="15"/>
    </row>
    <row r="123" s="13" customFormat="1" spans="4:7">
      <c r="D123" s="14"/>
      <c r="E123" s="15"/>
      <c r="F123" s="16"/>
      <c r="G123" s="15"/>
    </row>
    <row r="124" s="13" customFormat="1" spans="4:7">
      <c r="D124" s="14"/>
      <c r="E124" s="15"/>
      <c r="F124" s="16"/>
      <c r="G124" s="15"/>
    </row>
    <row r="125" s="13" customFormat="1" spans="4:7">
      <c r="D125" s="14"/>
      <c r="E125" s="15"/>
      <c r="F125" s="16"/>
      <c r="G125" s="15"/>
    </row>
    <row r="126" s="13" customFormat="1" spans="4:7">
      <c r="D126" s="14"/>
      <c r="E126" s="15"/>
      <c r="F126" s="16"/>
      <c r="G126" s="15"/>
    </row>
    <row r="127" s="13" customFormat="1" spans="4:7">
      <c r="D127" s="14"/>
      <c r="E127" s="15"/>
      <c r="F127" s="16"/>
      <c r="G127" s="15"/>
    </row>
    <row r="128" s="13" customFormat="1" spans="4:7">
      <c r="D128" s="14"/>
      <c r="E128" s="15"/>
      <c r="F128" s="16"/>
      <c r="G128" s="15"/>
    </row>
    <row r="129" s="13" customFormat="1" spans="4:7">
      <c r="D129" s="14"/>
      <c r="E129" s="15"/>
      <c r="F129" s="16"/>
      <c r="G129" s="15"/>
    </row>
    <row r="130" s="13" customFormat="1" spans="4:7">
      <c r="D130" s="14"/>
      <c r="E130" s="15"/>
      <c r="F130" s="16"/>
      <c r="G130" s="15"/>
    </row>
    <row r="131" s="13" customFormat="1" spans="4:7">
      <c r="D131" s="14"/>
      <c r="E131" s="15"/>
      <c r="F131" s="16"/>
      <c r="G131" s="15"/>
    </row>
    <row r="132" s="13" customFormat="1" spans="4:7">
      <c r="D132" s="14"/>
      <c r="E132" s="15"/>
      <c r="F132" s="16"/>
      <c r="G132" s="15"/>
    </row>
    <row r="133" s="13" customFormat="1" spans="4:7">
      <c r="D133" s="14"/>
      <c r="E133" s="15"/>
      <c r="F133" s="16"/>
      <c r="G133" s="15"/>
    </row>
    <row r="134" s="13" customFormat="1" spans="4:7">
      <c r="D134" s="14"/>
      <c r="E134" s="15"/>
      <c r="F134" s="16"/>
      <c r="G134" s="15"/>
    </row>
    <row r="135" s="13" customFormat="1" spans="4:7">
      <c r="D135" s="14"/>
      <c r="E135" s="15"/>
      <c r="F135" s="16"/>
      <c r="G135" s="15"/>
    </row>
    <row r="136" s="13" customFormat="1" spans="4:7">
      <c r="D136" s="14"/>
      <c r="E136" s="15"/>
      <c r="F136" s="16"/>
      <c r="G136" s="15"/>
    </row>
    <row r="137" s="13" customFormat="1" spans="4:7">
      <c r="D137" s="14"/>
      <c r="E137" s="15"/>
      <c r="F137" s="16"/>
      <c r="G137" s="15"/>
    </row>
    <row r="138" s="13" customFormat="1" spans="4:7">
      <c r="D138" s="14"/>
      <c r="E138" s="15"/>
      <c r="F138" s="16"/>
      <c r="G138" s="15"/>
    </row>
    <row r="139" s="13" customFormat="1" spans="4:7">
      <c r="D139" s="14"/>
      <c r="E139" s="15"/>
      <c r="F139" s="16"/>
      <c r="G139" s="15"/>
    </row>
    <row r="140" s="13" customFormat="1" spans="4:7">
      <c r="D140" s="14"/>
      <c r="E140" s="15"/>
      <c r="F140" s="16"/>
      <c r="G140" s="15"/>
    </row>
    <row r="141" s="13" customFormat="1" spans="4:7">
      <c r="D141" s="14"/>
      <c r="E141" s="15"/>
      <c r="F141" s="16"/>
      <c r="G141" s="15"/>
    </row>
    <row r="142" s="13" customFormat="1" spans="4:7">
      <c r="D142" s="14"/>
      <c r="E142" s="15"/>
      <c r="F142" s="16"/>
      <c r="G142" s="15"/>
    </row>
    <row r="143" s="13" customFormat="1" spans="4:7">
      <c r="D143" s="14"/>
      <c r="E143" s="15"/>
      <c r="F143" s="16"/>
      <c r="G143" s="15"/>
    </row>
    <row r="144" s="13" customFormat="1" spans="4:7">
      <c r="D144" s="14"/>
      <c r="E144" s="15"/>
      <c r="F144" s="16"/>
      <c r="G144" s="15"/>
    </row>
    <row r="145" s="13" customFormat="1" spans="4:7">
      <c r="D145" s="14"/>
      <c r="E145" s="15"/>
      <c r="F145" s="16"/>
      <c r="G145" s="15"/>
    </row>
    <row r="146" s="13" customFormat="1" spans="4:7">
      <c r="D146" s="14"/>
      <c r="E146" s="15"/>
      <c r="F146" s="16"/>
      <c r="G146" s="15"/>
    </row>
    <row r="147" s="13" customFormat="1" spans="4:7">
      <c r="D147" s="14"/>
      <c r="E147" s="15"/>
      <c r="F147" s="16"/>
      <c r="G147" s="15"/>
    </row>
    <row r="148" s="13" customFormat="1" spans="4:7">
      <c r="D148" s="14"/>
      <c r="E148" s="15"/>
      <c r="F148" s="16"/>
      <c r="G148" s="15"/>
    </row>
    <row r="149" s="13" customFormat="1" spans="4:7">
      <c r="D149" s="14"/>
      <c r="E149" s="15"/>
      <c r="F149" s="16"/>
      <c r="G149" s="15"/>
    </row>
    <row r="150" s="13" customFormat="1" spans="4:7">
      <c r="D150" s="14"/>
      <c r="E150" s="15"/>
      <c r="F150" s="16"/>
      <c r="G150" s="15"/>
    </row>
    <row r="151" s="13" customFormat="1" spans="4:7">
      <c r="D151" s="14"/>
      <c r="E151" s="15"/>
      <c r="F151" s="16"/>
      <c r="G151" s="15"/>
    </row>
    <row r="152" s="13" customFormat="1" spans="4:7">
      <c r="D152" s="14"/>
      <c r="E152" s="15"/>
      <c r="F152" s="16"/>
      <c r="G152" s="15"/>
    </row>
    <row r="153" s="13" customFormat="1" spans="4:7">
      <c r="D153" s="14"/>
      <c r="E153" s="15"/>
      <c r="F153" s="16"/>
      <c r="G153" s="15"/>
    </row>
    <row r="154" s="13" customFormat="1" spans="4:7">
      <c r="D154" s="14"/>
      <c r="E154" s="15"/>
      <c r="F154" s="16"/>
      <c r="G154" s="15"/>
    </row>
    <row r="155" s="13" customFormat="1" spans="4:7">
      <c r="D155" s="14"/>
      <c r="E155" s="15"/>
      <c r="F155" s="16"/>
      <c r="G155" s="15"/>
    </row>
    <row r="156" s="13" customFormat="1" spans="4:7">
      <c r="D156" s="14"/>
      <c r="E156" s="15"/>
      <c r="F156" s="16"/>
      <c r="G156" s="15"/>
    </row>
    <row r="157" s="13" customFormat="1" spans="4:7">
      <c r="D157" s="14"/>
      <c r="E157" s="15"/>
      <c r="F157" s="16"/>
      <c r="G157" s="15"/>
    </row>
    <row r="158" s="13" customFormat="1" spans="4:7">
      <c r="D158" s="14"/>
      <c r="E158" s="15"/>
      <c r="F158" s="16"/>
      <c r="G158" s="15"/>
    </row>
    <row r="159" s="13" customFormat="1" spans="4:7">
      <c r="D159" s="14"/>
      <c r="E159" s="15"/>
      <c r="F159" s="16"/>
      <c r="G159" s="15"/>
    </row>
    <row r="160" s="13" customFormat="1" spans="4:7">
      <c r="D160" s="14"/>
      <c r="E160" s="15"/>
      <c r="F160" s="16"/>
      <c r="G160" s="15"/>
    </row>
    <row r="161" s="13" customFormat="1" spans="4:7">
      <c r="D161" s="14"/>
      <c r="E161" s="15"/>
      <c r="F161" s="16"/>
      <c r="G161" s="15"/>
    </row>
    <row r="162" s="13" customFormat="1" spans="4:7">
      <c r="D162" s="14"/>
      <c r="E162" s="15"/>
      <c r="F162" s="16"/>
      <c r="G162" s="15"/>
    </row>
    <row r="163" s="13" customFormat="1" spans="4:7">
      <c r="D163" s="14"/>
      <c r="E163" s="15"/>
      <c r="F163" s="16"/>
      <c r="G163" s="15"/>
    </row>
    <row r="164" s="13" customFormat="1" spans="4:7">
      <c r="D164" s="14"/>
      <c r="E164" s="15"/>
      <c r="F164" s="16"/>
      <c r="G164" s="15"/>
    </row>
    <row r="165" s="13" customFormat="1" spans="4:7">
      <c r="D165" s="14"/>
      <c r="E165" s="15"/>
      <c r="F165" s="16"/>
      <c r="G165" s="15"/>
    </row>
    <row r="166" s="13" customFormat="1" spans="4:7">
      <c r="D166" s="14"/>
      <c r="E166" s="15"/>
      <c r="F166" s="16"/>
      <c r="G166" s="15"/>
    </row>
    <row r="167" s="13" customFormat="1" spans="4:7">
      <c r="D167" s="14"/>
      <c r="E167" s="15"/>
      <c r="F167" s="16"/>
      <c r="G167" s="15"/>
    </row>
    <row r="168" s="13" customFormat="1" spans="4:7">
      <c r="D168" s="14"/>
      <c r="E168" s="15"/>
      <c r="F168" s="16"/>
      <c r="G168" s="15"/>
    </row>
    <row r="169" s="13" customFormat="1" spans="4:7">
      <c r="D169" s="14"/>
      <c r="E169" s="15"/>
      <c r="F169" s="16"/>
      <c r="G169" s="15"/>
    </row>
    <row r="170" s="13" customFormat="1" spans="4:7">
      <c r="D170" s="14"/>
      <c r="E170" s="15"/>
      <c r="F170" s="16"/>
      <c r="G170" s="15"/>
    </row>
    <row r="171" s="13" customFormat="1" spans="4:7">
      <c r="D171" s="14"/>
      <c r="E171" s="15"/>
      <c r="F171" s="16"/>
      <c r="G171" s="15"/>
    </row>
    <row r="172" s="13" customFormat="1" spans="4:7">
      <c r="D172" s="14"/>
      <c r="E172" s="15"/>
      <c r="F172" s="16"/>
      <c r="G172" s="15"/>
    </row>
    <row r="173" s="13" customFormat="1" spans="4:7">
      <c r="D173" s="14"/>
      <c r="E173" s="15"/>
      <c r="F173" s="16"/>
      <c r="G173" s="15"/>
    </row>
    <row r="174" s="13" customFormat="1" spans="4:7">
      <c r="D174" s="14"/>
      <c r="E174" s="15"/>
      <c r="F174" s="16"/>
      <c r="G174" s="15"/>
    </row>
    <row r="175" s="13" customFormat="1" spans="4:7">
      <c r="D175" s="14"/>
      <c r="E175" s="15"/>
      <c r="F175" s="16"/>
      <c r="G175" s="15"/>
    </row>
    <row r="176" s="13" customFormat="1" spans="4:7">
      <c r="D176" s="14"/>
      <c r="E176" s="15"/>
      <c r="F176" s="16"/>
      <c r="G176" s="15"/>
    </row>
    <row r="177" s="13" customFormat="1" spans="4:7">
      <c r="D177" s="14"/>
      <c r="E177" s="15"/>
      <c r="F177" s="16"/>
      <c r="G177" s="15"/>
    </row>
    <row r="178" s="13" customFormat="1" spans="4:7">
      <c r="D178" s="14"/>
      <c r="E178" s="15"/>
      <c r="F178" s="16"/>
      <c r="G178" s="15"/>
    </row>
    <row r="179" s="13" customFormat="1" spans="4:7">
      <c r="D179" s="14"/>
      <c r="E179" s="15"/>
      <c r="F179" s="16"/>
      <c r="G179" s="15"/>
    </row>
    <row r="180" s="13" customFormat="1" spans="4:7">
      <c r="D180" s="14"/>
      <c r="E180" s="15"/>
      <c r="F180" s="16"/>
      <c r="G180" s="15"/>
    </row>
    <row r="181" s="13" customFormat="1" spans="4:7">
      <c r="D181" s="14"/>
      <c r="E181" s="15"/>
      <c r="F181" s="16"/>
      <c r="G181" s="15"/>
    </row>
    <row r="182" s="13" customFormat="1" spans="4:7">
      <c r="D182" s="14"/>
      <c r="E182" s="15"/>
      <c r="F182" s="16"/>
      <c r="G182" s="15"/>
    </row>
    <row r="183" s="13" customFormat="1" spans="4:7">
      <c r="D183" s="14"/>
      <c r="E183" s="15"/>
      <c r="F183" s="16"/>
      <c r="G183" s="15"/>
    </row>
    <row r="184" s="13" customFormat="1" spans="4:7">
      <c r="D184" s="14"/>
      <c r="E184" s="15"/>
      <c r="F184" s="16"/>
      <c r="G184" s="15"/>
    </row>
    <row r="185" s="13" customFormat="1" spans="4:7">
      <c r="D185" s="14"/>
      <c r="E185" s="15"/>
      <c r="F185" s="16"/>
      <c r="G185" s="15"/>
    </row>
    <row r="186" s="13" customFormat="1" spans="4:7">
      <c r="D186" s="14"/>
      <c r="E186" s="15"/>
      <c r="F186" s="16"/>
      <c r="G186" s="15"/>
    </row>
    <row r="187" s="13" customFormat="1" spans="4:7">
      <c r="D187" s="14"/>
      <c r="E187" s="15"/>
      <c r="F187" s="16"/>
      <c r="G187" s="15"/>
    </row>
    <row r="188" s="13" customFormat="1" spans="4:7">
      <c r="D188" s="14"/>
      <c r="E188" s="15"/>
      <c r="F188" s="16"/>
      <c r="G188" s="15"/>
    </row>
    <row r="189" s="13" customFormat="1" spans="4:7">
      <c r="D189" s="14"/>
      <c r="E189" s="15"/>
      <c r="F189" s="16"/>
      <c r="G189" s="15"/>
    </row>
    <row r="190" s="13" customFormat="1" spans="4:7">
      <c r="D190" s="14"/>
      <c r="E190" s="15"/>
      <c r="F190" s="16"/>
      <c r="G190" s="15"/>
    </row>
    <row r="191" s="13" customFormat="1" spans="4:7">
      <c r="D191" s="14"/>
      <c r="E191" s="15"/>
      <c r="F191" s="16"/>
      <c r="G191" s="15"/>
    </row>
    <row r="192" s="13" customFormat="1" spans="4:7">
      <c r="D192" s="14"/>
      <c r="E192" s="15"/>
      <c r="F192" s="16"/>
      <c r="G192" s="15"/>
    </row>
    <row r="193" s="13" customFormat="1" spans="4:7">
      <c r="D193" s="14"/>
      <c r="E193" s="15"/>
      <c r="F193" s="16"/>
      <c r="G193" s="15"/>
    </row>
    <row r="194" s="13" customFormat="1" spans="4:26">
      <c r="D194" s="14"/>
      <c r="E194" s="15"/>
      <c r="F194" s="16"/>
      <c r="G194" s="15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="13" customFormat="1" spans="4:26">
      <c r="D195" s="14"/>
      <c r="E195" s="15"/>
      <c r="F195" s="16"/>
      <c r="G195" s="15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="13" customFormat="1" spans="4:26">
      <c r="D196" s="14"/>
      <c r="E196" s="15"/>
      <c r="F196" s="16"/>
      <c r="G196" s="15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="13" customFormat="1" spans="4:26">
      <c r="D197" s="14"/>
      <c r="E197" s="15"/>
      <c r="F197" s="16"/>
      <c r="G197" s="15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="13" customFormat="1" spans="4:26">
      <c r="D198" s="14"/>
      <c r="E198" s="15"/>
      <c r="F198" s="16"/>
      <c r="G198" s="15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="13" customFormat="1" spans="4:26">
      <c r="D199" s="14"/>
      <c r="E199" s="15"/>
      <c r="F199" s="16"/>
      <c r="G199" s="15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="13" customFormat="1" spans="4:26">
      <c r="D200" s="14"/>
      <c r="E200" s="15"/>
      <c r="F200" s="16"/>
      <c r="G200" s="15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</sheetData>
  <mergeCells count="27">
    <mergeCell ref="A1:H1"/>
    <mergeCell ref="A2:H2"/>
    <mergeCell ref="C33:F33"/>
    <mergeCell ref="B71:H71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3:E83"/>
    <mergeCell ref="B84:H84"/>
    <mergeCell ref="D85:F85"/>
    <mergeCell ref="D86:F86"/>
    <mergeCell ref="D87:F87"/>
    <mergeCell ref="D88:F88"/>
    <mergeCell ref="D89:F89"/>
    <mergeCell ref="D90:F90"/>
    <mergeCell ref="D91:F91"/>
    <mergeCell ref="D92:F92"/>
    <mergeCell ref="D93:F93"/>
    <mergeCell ref="D94:F94"/>
    <mergeCell ref="D95:F95"/>
    <mergeCell ref="D96:F96"/>
  </mergeCells>
  <printOptions horizontalCentered="1"/>
  <pageMargins left="0.79" right="0.79" top="1.18" bottom="0.98" header="0.51" footer="0.51"/>
  <pageSetup paperSize="9" scale="88" orientation="portrait" horizontalDpi="600" verticalDpi="600"/>
  <headerFooter alignWithMargins="0">
    <oddFooter>&amp;C&amp;10第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主材费用</vt:lpstr>
      <vt:lpstr>设备主材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</dc:creator>
  <cp:lastModifiedBy>@刘</cp:lastModifiedBy>
  <dcterms:created xsi:type="dcterms:W3CDTF">2025-07-17T02:56:00Z</dcterms:created>
  <dcterms:modified xsi:type="dcterms:W3CDTF">2025-07-17T08:25:15Z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122FD8CD3A234C8796B552C9A269FB45</vt:lpwstr>
  </property>
  <property fmtid="{D5CDD505-2E9C-101B-9397-08002B2CF9AE}" pid="3" name="KSOProductBuildVer">
    <vt:lpwstr>2052-11.1.0.12598</vt:lpwstr>
  </property>
</Properties>
</file>